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18408" windowHeight="5748" activeTab="1"/>
  </bookViews>
  <sheets>
    <sheet name="תקציב" sheetId="10" r:id="rId1"/>
    <sheet name="מודל לוגי" sheetId="9" r:id="rId2"/>
    <sheet name="יעדי תוצאה" sheetId="12" r:id="rId3"/>
    <sheet name="יעדי פעילות ומשימות" sheetId="13" r:id="rId4"/>
    <sheet name="תוכנית מדידה" sheetId="14" r:id="rId5"/>
  </sheets>
  <definedNames>
    <definedName name="_xlnm._FilterDatabase" localSheetId="3" hidden="1">'יעדי פעילות ומשימות'!$A$5:$G$14</definedName>
    <definedName name="_xlnm.Print_Titles" localSheetId="3">'יעדי פעילות ומשימות'!$5:$5</definedName>
    <definedName name="_xlnm.Print_Titles" localSheetId="2">'יעדי תוצאה'!$6:$6</definedName>
    <definedName name="_xlnm.Print_Titles" localSheetId="1">'מודל לוגי'!$9:$10</definedName>
  </definedNames>
  <calcPr calcId="152511" fullCalcOnLoad="1"/>
</workbook>
</file>

<file path=xl/calcChain.xml><?xml version="1.0" encoding="utf-8"?>
<calcChain xmlns="http://schemas.openxmlformats.org/spreadsheetml/2006/main">
  <c r="C61" i="10" l="1"/>
  <c r="C59" i="10"/>
  <c r="C51" i="10"/>
  <c r="C39" i="10"/>
  <c r="C37" i="10"/>
  <c r="C26" i="10"/>
  <c r="C14" i="10"/>
  <c r="E65" i="10"/>
  <c r="E66" i="10"/>
  <c r="E67" i="10" s="1"/>
  <c r="D65" i="10"/>
  <c r="D66" i="10"/>
  <c r="D67" i="10"/>
  <c r="B59" i="10"/>
  <c r="D51" i="10"/>
  <c r="D61" i="10" s="1"/>
  <c r="B65" i="10" s="1"/>
  <c r="B67" i="10" s="1"/>
  <c r="D59" i="10"/>
  <c r="E61" i="10" s="1"/>
  <c r="C65" i="10" s="1"/>
  <c r="C67" i="10" s="1"/>
  <c r="E51" i="10"/>
  <c r="E59" i="10"/>
  <c r="B51" i="10"/>
  <c r="B61" i="10"/>
  <c r="D14" i="10"/>
  <c r="D39" i="10" s="1"/>
  <c r="B66" i="10" s="1"/>
  <c r="E14" i="10"/>
  <c r="D26" i="10"/>
  <c r="E26" i="10"/>
  <c r="D37" i="10"/>
  <c r="E37" i="10"/>
  <c r="E39" i="10"/>
  <c r="C66" i="10" s="1"/>
  <c r="B14" i="10"/>
  <c r="B39" i="10" s="1"/>
  <c r="B26" i="10"/>
  <c r="B37" i="10"/>
</calcChain>
</file>

<file path=xl/sharedStrings.xml><?xml version="1.0" encoding="utf-8"?>
<sst xmlns="http://schemas.openxmlformats.org/spreadsheetml/2006/main" count="192" uniqueCount="169">
  <si>
    <t xml:space="preserve">תשומות </t>
  </si>
  <si>
    <t>פעילויות</t>
  </si>
  <si>
    <t>תפוקות</t>
  </si>
  <si>
    <t>תוצאות ראשוניות</t>
  </si>
  <si>
    <t>תוצאות</t>
  </si>
  <si>
    <t>תוצאות ביניים</t>
  </si>
  <si>
    <t>תוצאות ארוכות
 טווח</t>
  </si>
  <si>
    <t>משתתפים</t>
  </si>
  <si>
    <t>"ילדים בריאים"</t>
  </si>
  <si>
    <t>מטרות העל</t>
  </si>
  <si>
    <t xml:space="preserve">1. שיפור  במצב הבריאות , וההתפתחות של   תינוקות  הנולדים לנערות בגיל העשרה משכבות סוציו אקונומיות נמוכות, </t>
  </si>
  <si>
    <t>2. העצמת נערות הרות לאורח חיים נורמטיבי</t>
  </si>
  <si>
    <t xml:space="preserve">הדוגמא מתוך: United Way of America - Measuring Program Outcomes: A practical Approach </t>
  </si>
  <si>
    <t>מודל לוגי</t>
  </si>
  <si>
    <t xml:space="preserve">תקציב  ליוזמה </t>
  </si>
  <si>
    <t>הוצאות</t>
  </si>
  <si>
    <t>כח אדם</t>
  </si>
  <si>
    <t>רכז בחצי משרה</t>
  </si>
  <si>
    <t>מזכירה בחצי משרה</t>
  </si>
  <si>
    <t>סה"כ הוצאות לכ"א</t>
  </si>
  <si>
    <t>שכ"ד</t>
  </si>
  <si>
    <t>ארנונה</t>
  </si>
  <si>
    <t>מחשבים</t>
  </si>
  <si>
    <t xml:space="preserve">תשתיות וציוד </t>
  </si>
  <si>
    <t>ציוד משרדי</t>
  </si>
  <si>
    <t>הוצאות אחרות</t>
  </si>
  <si>
    <t>דואר</t>
  </si>
  <si>
    <t>סה"כ הוצאות אחרות</t>
  </si>
  <si>
    <t>סה"כ הוצאות</t>
  </si>
  <si>
    <t>הערות</t>
  </si>
  <si>
    <t>הכנסות</t>
  </si>
  <si>
    <t>הכנסות מגיוס כספים</t>
  </si>
  <si>
    <t>מענקים מקרנות</t>
  </si>
  <si>
    <t>מענקים  ממשלתיים</t>
  </si>
  <si>
    <t>תרומות מעסקים</t>
  </si>
  <si>
    <t>תרומות מהציבור הרחב</t>
  </si>
  <si>
    <t>סה"כ הכנסות מגיוס כספים</t>
  </si>
  <si>
    <t>הכנסות מדמי חבר</t>
  </si>
  <si>
    <t>רוחי הון</t>
  </si>
  <si>
    <t>הכנסות ממכירת שירותים</t>
  </si>
  <si>
    <t xml:space="preserve">סה"כ הכנסות </t>
  </si>
  <si>
    <t>איזון התקציב</t>
  </si>
  <si>
    <t>סה"כ הכנסות</t>
  </si>
  <si>
    <t>הכנסות פחות הוצאות</t>
  </si>
  <si>
    <t>הוצאות שיווק</t>
  </si>
  <si>
    <t>דפוס</t>
  </si>
  <si>
    <t>גיוס כספים - כתיבת בקשות</t>
  </si>
  <si>
    <t>טלפון ואינטרנט</t>
  </si>
  <si>
    <t>רכב -ביטוח ,דלק</t>
  </si>
  <si>
    <t>סה"כ הוצאות לתשתיות וציוד</t>
  </si>
  <si>
    <t>הכנסות מרווחים</t>
  </si>
  <si>
    <t>סה"כ הכנסות מרווחים</t>
  </si>
  <si>
    <t>הנחיות למילוי</t>
  </si>
  <si>
    <t>2. ניתן להוסיף שורות</t>
  </si>
  <si>
    <t>שם היוזמה</t>
  </si>
  <si>
    <t xml:space="preserve">שם היוזמה: </t>
  </si>
  <si>
    <t>מס' סידורי</t>
  </si>
  <si>
    <t>יעדים</t>
  </si>
  <si>
    <t xml:space="preserve"> הנערות מישמות את הנחיות התזונה והבריאות לתקופת ההריון.</t>
  </si>
  <si>
    <t>הנערות יולדות תינוקות בריאים.</t>
  </si>
  <si>
    <t xml:space="preserve">הנערות מודעות ובעלות ידע לגבי: תזונה בזמן ההריון והנחיות לשמירת הבריאות בתקופת ההריון.  </t>
  </si>
  <si>
    <t xml:space="preserve">                                                                   יעדי תוצאה</t>
  </si>
  <si>
    <t>90% מהמשתתפות בפרויקט מסוגלות לזהות מוצרי מזון המהווים מקור עקרי למרכיבי תזונה נדרשים בזמן ההריון.</t>
  </si>
  <si>
    <t>יעד/משימה</t>
  </si>
  <si>
    <t>מס' סידורי ליעד</t>
  </si>
  <si>
    <t>האחראי לביצוע</t>
  </si>
  <si>
    <t>תאריך יעד מקורי לביצוע</t>
  </si>
  <si>
    <t>תאריך יעד מעודכן לביצוע</t>
  </si>
  <si>
    <t>גיוס כספים</t>
  </si>
  <si>
    <t>פיתוח</t>
  </si>
  <si>
    <t>שיווק</t>
  </si>
  <si>
    <t>יישום (operations )</t>
  </si>
  <si>
    <t>פנייה ל-5 קרנות</t>
  </si>
  <si>
    <t>פנייה למשרד החינוך</t>
  </si>
  <si>
    <t>שחר</t>
  </si>
  <si>
    <t>אפרת</t>
  </si>
  <si>
    <t>יעד- גיוס 50,000 ₪ מקרנות, 20,000 ₪ מגורמים ממשלתיים עד סוף 2008</t>
  </si>
  <si>
    <t>30.6.08</t>
  </si>
  <si>
    <t>30.4.08</t>
  </si>
  <si>
    <t>בוצע</t>
  </si>
  <si>
    <t>כללי</t>
  </si>
  <si>
    <t>30.1.08</t>
  </si>
  <si>
    <t>29.2.08</t>
  </si>
  <si>
    <t xml:space="preserve">רישום עמותה </t>
  </si>
  <si>
    <t>30.6.2008</t>
  </si>
  <si>
    <t>יעד - גידול של 20% במספר שעות הייעוץ לנערות עד סוף 2008</t>
  </si>
  <si>
    <t>גיוס עו"ס לחצי משרה</t>
  </si>
  <si>
    <t>30.3.08</t>
  </si>
  <si>
    <t>פגישות עם המפקחת המחוזית נדחו</t>
  </si>
  <si>
    <t xml:space="preserve"> יעדי פעילות ומשימות</t>
  </si>
  <si>
    <t>התקשרות עם יועץ לגיוס כספים</t>
  </si>
  <si>
    <t>כתיבת הוראות עבודה</t>
  </si>
  <si>
    <t>כתיבת חומרי הדרכה לטיפול בתינוקות</t>
  </si>
  <si>
    <t>30.7.08</t>
  </si>
  <si>
    <t>יעד- פיתוח הדרכה לטיפול בתינוקות עד סוף רבעון 3 השנה.</t>
  </si>
  <si>
    <t>יעד- פרסום 5 מודעות בעיתונות עד פברואר  2008</t>
  </si>
  <si>
    <t>פנייה ל-5 בתי ספר תיכוניים לאיתור נערות פוטנציאליות להשתתפות בתוכנית</t>
  </si>
  <si>
    <t>סטטוס ביצוע</t>
  </si>
  <si>
    <t>תוכנית מדידה</t>
  </si>
  <si>
    <r>
      <t xml:space="preserve">   שם היוזמה: </t>
    </r>
    <r>
      <rPr>
        <b/>
        <u/>
        <sz val="14"/>
        <rFont val="David"/>
        <charset val="177"/>
      </rPr>
      <t xml:space="preserve"> </t>
    </r>
  </si>
  <si>
    <t>נתונים</t>
  </si>
  <si>
    <t>מקור הנתונים</t>
  </si>
  <si>
    <t>שיטה/כלי לאסוף
 הנתונים</t>
  </si>
  <si>
    <t>תדירות איסוף הנתונים</t>
  </si>
  <si>
    <t>אחראי לאיסוף הנתונים</t>
  </si>
  <si>
    <t>ידע לגבי מוצרי מזון ומרכיבי תזונה נדרשים</t>
  </si>
  <si>
    <t>משתתפות</t>
  </si>
  <si>
    <t>שאלון ידע למילוי עצמי</t>
  </si>
  <si>
    <t>בתחילה ובסיום ההדרכה בנושא תזונה</t>
  </si>
  <si>
    <t>עו"ס</t>
  </si>
  <si>
    <t xml:space="preserve"> 85%  מהמשתתפות בפרויקט משקלם עלה בטווח מסגרת עליית המשקל הרצוייה להריון.</t>
  </si>
  <si>
    <t>משקל גוף</t>
  </si>
  <si>
    <t>מאזנים</t>
  </si>
  <si>
    <t>יומן  מעקב הריון</t>
  </si>
  <si>
    <t>אחת לחדש</t>
  </si>
  <si>
    <t>אחות ביה"ס</t>
  </si>
  <si>
    <t>70% מהמשתתפות הפסיקו לעשן.</t>
  </si>
  <si>
    <t>התנהגות- עישון</t>
  </si>
  <si>
    <t>משתתפות/מורים</t>
  </si>
  <si>
    <t>משתתפות - דיווח עצמי בדו"ח החדשי.
מורים - צפיה ודיווח שבועי.</t>
  </si>
  <si>
    <t>רכזת התוכנית</t>
  </si>
  <si>
    <t>85% מהתינוקות שנולדו לנערות המשתתפות שקלו לפחות 2.5 ק"ג.</t>
  </si>
  <si>
    <t>משקל גוף התינוק</t>
  </si>
  <si>
    <t>רשומות ביה"ח</t>
  </si>
  <si>
    <t>יצירת קשר עם ביה"ח לקבלת רשומות לידה.</t>
  </si>
  <si>
    <t>לאחר הלידה</t>
  </si>
  <si>
    <t xml:space="preserve"> 95% מהתינוקות שנולדו לנערות המשתתפות קבלו ציון 7 או יותר במבחן אפגר לאחר הלידה.</t>
  </si>
  <si>
    <t>פרמטרים במבחן אפגר</t>
  </si>
  <si>
    <t>דוגמאות ליעדי פעילות</t>
  </si>
  <si>
    <t xml:space="preserve"> 500 בני נוער משתתפים בהדרכות עד סוף שנת 2008 . </t>
  </si>
  <si>
    <t>מס' משתתפים בהדרכה</t>
  </si>
  <si>
    <t>מדריך</t>
  </si>
  <si>
    <t>טופס נוכחות בהדרכה</t>
  </si>
  <si>
    <t>בכל מפגש</t>
  </si>
  <si>
    <t>עריכת 5 קורסים עד סוף שנת 2008</t>
  </si>
  <si>
    <t>מס' קורסים</t>
  </si>
  <si>
    <t xml:space="preserve">דו"ח פעילות </t>
  </si>
  <si>
    <t>רבעונית</t>
  </si>
  <si>
    <t>רכז הדרכה</t>
  </si>
  <si>
    <r>
      <t>דוגמאות ליעדי תוצאה   (</t>
    </r>
    <r>
      <rPr>
        <sz val="10"/>
        <rFont val="Arial"/>
        <family val="2"/>
      </rPr>
      <t>מתוך: United Way of America - Measuring Program Outcomes: A practical Approach)</t>
    </r>
  </si>
  <si>
    <t>1. 85%  מהמשתתפות בפרויקט משקלם עלה בטווח מסגרת עליית 
    המשקל הרצוייה להריון.
2. 70% מהמשתתפות הפסיקו לעשן במהלך ההריון.
3. 90%  מהמשתתפות לוקחות כל יום את הויטמינים הנדרשים.</t>
  </si>
  <si>
    <t>1. 85% מהתינוקות שנולדו לנערות המשתתפות שקלו לפחות 2.5 ק"ג.
2. 95% מהתינוקות שנולדו לנערות המשתתפות קבלו ציון 7 או יותר 
   במבחן אפגר לאחר הלידה.</t>
  </si>
  <si>
    <t>תאריך עדכון</t>
  </si>
  <si>
    <t>2. רכזת פרויקט.</t>
  </si>
  <si>
    <t>3. מדריכות בחצי משרה.</t>
  </si>
  <si>
    <t>7. רכזת לפיקוח  על הפעוטונים</t>
  </si>
  <si>
    <t>4. חומרי הדרכה – סרטים,  עלונים</t>
  </si>
  <si>
    <t xml:space="preserve"> 5. העמותה יחד עם בתי הספר התיכוניים מרכיבים רשימת בנות נעורים הרות פוטנציאליות להשתתפות בפרויקט.</t>
  </si>
  <si>
    <t xml:space="preserve">6.התקשרות עם פעוטונים בעלי רישיון מתאים בסביבות בתי הספר התיכוניים. </t>
  </si>
  <si>
    <t>2. הדרכת נערות הרות בבתי ספר תיכוניים.</t>
  </si>
  <si>
    <t>3. טיפול התפתחותי ניתן לתינוקות בפעוטונים בזמן שהנערות לומדות בתיכון</t>
  </si>
  <si>
    <t>תינוקות רשומים בפעוטונים</t>
  </si>
  <si>
    <t>2. הנערות רכשו ידע ב:
 - טיפול נאות בתינוקות
 - הזנת התינוקות
 - תקשורת חברתית עם פעוטות</t>
  </si>
  <si>
    <t>3. התינוקות נמצאים בפעוטונים באופן קבוע.</t>
  </si>
  <si>
    <t>4. האמהות הצעירות נוכחות באופן קבוע בבית-ספר</t>
  </si>
  <si>
    <t>1.2 הנערות יולדות תינוקות בריאים.</t>
  </si>
  <si>
    <t>2. הנערות מספקות טיפול, תזונה ותקשורת חברתית מתאימה לתינוקן.</t>
  </si>
  <si>
    <t>2. האמהות הצעירות מסיימות תיכון.</t>
  </si>
  <si>
    <t>נערות הרות משתתפות 
בהדרכה.</t>
  </si>
  <si>
    <t xml:space="preserve"> 1. פיתוח הדרכה להורות
  הכוללת נושאים כגון:
 - תזונת תינוקות
  - התפתחות תינוקות בשנה 
   הראשונה  לחייהם
 - בטיחות
 - טיפול בתינוקות</t>
  </si>
  <si>
    <t>1. מימון לפרויקט – 
קרנות, משרד הבריאות, ועוד.</t>
  </si>
  <si>
    <t>1 . הנערות מודעות ובעלות 
     ידע לגבי:
    - תזונה בזמן ההריון 
    - הנחיות לשמירת הבריאות
      בתקופת ההריון.</t>
  </si>
  <si>
    <t xml:space="preserve"> 1.1. הנערות מישמות את 
     הנחיות התזונה   והבריאות.
</t>
  </si>
  <si>
    <t xml:space="preserve">
1. תינוקות משיגים אבני דרך 
   מתאימים לגילם מבחינת 
   ההתפתחות  המוטורית, 
   המילולית והחברתית </t>
  </si>
  <si>
    <t>שם היוזמה:</t>
  </si>
  <si>
    <t>2008 הכנסות בפועל</t>
  </si>
  <si>
    <t>2008 בפועל</t>
  </si>
  <si>
    <t>1. השורות הכתומות לא לשנות, יש בהן נוסחאות לחישוב</t>
  </si>
  <si>
    <t>2009 הוצאות בפועל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</si>
</sst>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0" formatCode="[$-1010000]d\.m\.yy;@"/>
  </numFmts>
  <fonts count="19" x14ac:knownFonts="1">
    <font>
      <sz val="10"/>
      <name val="Arial"/>
      <charset val="177"/>
    </font>
    <font>
      <sz val="10"/>
      <name val="Arial"/>
      <charset val="177"/>
    </font>
    <font>
      <sz val="12"/>
      <name val="David"/>
      <charset val="177"/>
    </font>
    <font>
      <b/>
      <sz val="12"/>
      <name val="David"/>
      <charset val="177"/>
    </font>
    <font>
      <sz val="10"/>
      <name val="David"/>
      <charset val="177"/>
    </font>
    <font>
      <sz val="8"/>
      <name val="Arial"/>
      <charset val="177"/>
    </font>
    <font>
      <b/>
      <sz val="14"/>
      <name val="David"/>
      <charset val="177"/>
    </font>
    <font>
      <b/>
      <u/>
      <sz val="14"/>
      <name val="David"/>
      <charset val="177"/>
    </font>
    <font>
      <b/>
      <sz val="12"/>
      <name val="Arial"/>
      <family val="2"/>
    </font>
    <font>
      <sz val="11"/>
      <name val="David"/>
      <charset val="177"/>
    </font>
    <font>
      <b/>
      <sz val="16"/>
      <name val="David"/>
      <charset val="177"/>
    </font>
    <font>
      <sz val="10"/>
      <color indexed="10"/>
      <name val="Arial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David"/>
      <charset val="177"/>
    </font>
    <font>
      <sz val="10"/>
      <color indexed="10"/>
      <name val="David"/>
      <charset val="177"/>
    </font>
    <font>
      <b/>
      <sz val="10"/>
      <name val="David"/>
      <charset val="177"/>
    </font>
    <font>
      <b/>
      <sz val="11"/>
      <name val="David"/>
      <charset val="177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0" fillId="0" borderId="0" xfId="0" applyAlignment="1">
      <alignment readingOrder="2"/>
    </xf>
    <xf numFmtId="0" fontId="4" fillId="0" borderId="0" xfId="0" applyFont="1" applyAlignment="1">
      <alignment horizontal="right" vertical="center" wrapText="1" readingOrder="2"/>
    </xf>
    <xf numFmtId="0" fontId="7" fillId="0" borderId="0" xfId="0" applyFont="1"/>
    <xf numFmtId="0" fontId="8" fillId="0" borderId="1" xfId="0" applyFont="1" applyBorder="1"/>
    <xf numFmtId="0" fontId="4" fillId="0" borderId="0" xfId="0" applyFont="1"/>
    <xf numFmtId="0" fontId="1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 applyAlignment="1">
      <alignment horizontal="center" readingOrder="2"/>
    </xf>
    <xf numFmtId="0" fontId="2" fillId="0" borderId="5" xfId="0" applyFont="1" applyBorder="1"/>
    <xf numFmtId="0" fontId="4" fillId="0" borderId="3" xfId="0" applyFont="1" applyBorder="1" applyAlignment="1">
      <alignment horizontal="right" readingOrder="2"/>
    </xf>
    <xf numFmtId="0" fontId="11" fillId="0" borderId="0" xfId="0" applyFont="1"/>
    <xf numFmtId="0" fontId="0" fillId="0" borderId="2" xfId="0" applyBorder="1"/>
    <xf numFmtId="0" fontId="0" fillId="0" borderId="0" xfId="0" applyBorder="1"/>
    <xf numFmtId="0" fontId="12" fillId="3" borderId="0" xfId="0" applyFont="1" applyFill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2" xfId="0" applyFont="1" applyBorder="1"/>
    <xf numFmtId="0" fontId="2" fillId="0" borderId="8" xfId="0" applyFont="1" applyBorder="1"/>
    <xf numFmtId="0" fontId="12" fillId="0" borderId="9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right" vertical="top" wrapText="1"/>
    </xf>
    <xf numFmtId="0" fontId="14" fillId="0" borderId="0" xfId="0" applyFont="1"/>
    <xf numFmtId="170" fontId="0" fillId="0" borderId="2" xfId="0" applyNumberFormat="1" applyBorder="1" applyAlignment="1">
      <alignment horizontal="right" vertical="top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170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4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6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8" fillId="0" borderId="6" xfId="0" applyFont="1" applyBorder="1" applyAlignment="1">
      <alignment horizontal="center" wrapText="1"/>
    </xf>
    <xf numFmtId="0" fontId="0" fillId="0" borderId="14" xfId="0" applyBorder="1"/>
    <xf numFmtId="0" fontId="8" fillId="5" borderId="15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 readingOrder="2"/>
    </xf>
    <xf numFmtId="0" fontId="13" fillId="0" borderId="17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Border="1"/>
    <xf numFmtId="0" fontId="1" fillId="5" borderId="12" xfId="0" applyFont="1" applyFill="1" applyBorder="1"/>
    <xf numFmtId="0" fontId="10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top" wrapText="1" readingOrder="2"/>
    </xf>
    <xf numFmtId="0" fontId="13" fillId="0" borderId="18" xfId="0" applyFont="1" applyBorder="1" applyAlignment="1">
      <alignment horizontal="right" vertical="top" wrapText="1" readingOrder="2"/>
    </xf>
    <xf numFmtId="0" fontId="13" fillId="0" borderId="4" xfId="0" applyFont="1" applyBorder="1" applyAlignment="1">
      <alignment horizontal="right" vertical="top" wrapText="1"/>
    </xf>
    <xf numFmtId="0" fontId="0" fillId="0" borderId="2" xfId="0" applyBorder="1" applyAlignment="1">
      <alignment readingOrder="2"/>
    </xf>
    <xf numFmtId="0" fontId="4" fillId="0" borderId="2" xfId="0" applyFont="1" applyBorder="1" applyAlignment="1">
      <alignment horizontal="right" vertical="center" wrapText="1" readingOrder="2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right" vertical="center" wrapText="1" indent="1" readingOrder="2"/>
    </xf>
    <xf numFmtId="0" fontId="4" fillId="0" borderId="21" xfId="0" applyFont="1" applyBorder="1" applyAlignment="1">
      <alignment horizontal="right" vertical="center" wrapText="1" readingOrder="2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 indent="1" readingOrder="2"/>
    </xf>
    <xf numFmtId="0" fontId="4" fillId="0" borderId="2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readingOrder="2"/>
    </xf>
    <xf numFmtId="0" fontId="8" fillId="0" borderId="0" xfId="0" applyFont="1" applyAlignment="1"/>
    <xf numFmtId="0" fontId="1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6" fillId="2" borderId="0" xfId="0" applyFont="1" applyFill="1" applyAlignment="1">
      <alignment horizontal="left"/>
    </xf>
    <xf numFmtId="0" fontId="2" fillId="0" borderId="23" xfId="0" applyFont="1" applyBorder="1"/>
    <xf numFmtId="0" fontId="8" fillId="2" borderId="0" xfId="0" applyFont="1" applyFill="1" applyAlignment="1">
      <alignment horizontal="left"/>
    </xf>
    <xf numFmtId="0" fontId="0" fillId="0" borderId="0" xfId="0" applyFill="1"/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0" applyFont="1"/>
    <xf numFmtId="0" fontId="4" fillId="3" borderId="0" xfId="0" applyFont="1" applyFill="1" applyAlignment="1">
      <alignment horizontal="right" readingOrder="2"/>
    </xf>
    <xf numFmtId="0" fontId="3" fillId="6" borderId="2" xfId="0" applyFont="1" applyFill="1" applyBorder="1" applyAlignment="1">
      <alignment horizontal="center"/>
    </xf>
    <xf numFmtId="0" fontId="17" fillId="6" borderId="2" xfId="0" applyFont="1" applyFill="1" applyBorder="1"/>
    <xf numFmtId="0" fontId="18" fillId="6" borderId="2" xfId="0" applyFont="1" applyFill="1" applyBorder="1"/>
    <xf numFmtId="0" fontId="18" fillId="0" borderId="3" xfId="0" applyFont="1" applyFill="1" applyBorder="1"/>
    <xf numFmtId="0" fontId="4" fillId="0" borderId="4" xfId="0" applyFont="1" applyFill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18" fillId="2" borderId="24" xfId="0" applyFont="1" applyFill="1" applyBorder="1"/>
    <xf numFmtId="3" fontId="17" fillId="2" borderId="25" xfId="0" applyNumberFormat="1" applyFont="1" applyFill="1" applyBorder="1"/>
    <xf numFmtId="3" fontId="17" fillId="2" borderId="26" xfId="0" applyNumberFormat="1" applyFont="1" applyFill="1" applyBorder="1"/>
    <xf numFmtId="0" fontId="4" fillId="2" borderId="13" xfId="0" applyFont="1" applyFill="1" applyBorder="1" applyAlignment="1">
      <alignment horizontal="center" vertical="top"/>
    </xf>
    <xf numFmtId="0" fontId="18" fillId="7" borderId="0" xfId="0" applyFont="1" applyFill="1" applyBorder="1"/>
    <xf numFmtId="3" fontId="17" fillId="7" borderId="0" xfId="0" applyNumberFormat="1" applyFont="1" applyFill="1" applyBorder="1"/>
    <xf numFmtId="0" fontId="4" fillId="7" borderId="0" xfId="0" applyFont="1" applyFill="1" applyBorder="1" applyAlignment="1">
      <alignment horizontal="center" vertical="top"/>
    </xf>
    <xf numFmtId="0" fontId="18" fillId="0" borderId="27" xfId="0" applyFont="1" applyFill="1" applyBorder="1"/>
    <xf numFmtId="0" fontId="17" fillId="0" borderId="23" xfId="0" applyFont="1" applyFill="1" applyBorder="1"/>
    <xf numFmtId="0" fontId="4" fillId="0" borderId="10" xfId="0" applyFont="1" applyBorder="1" applyAlignment="1">
      <alignment horizontal="center" vertical="top"/>
    </xf>
    <xf numFmtId="0" fontId="18" fillId="2" borderId="3" xfId="0" applyFont="1" applyFill="1" applyBorder="1"/>
    <xf numFmtId="3" fontId="17" fillId="2" borderId="5" xfId="0" applyNumberFormat="1" applyFont="1" applyFill="1" applyBorder="1"/>
    <xf numFmtId="3" fontId="17" fillId="2" borderId="4" xfId="0" applyNumberFormat="1" applyFont="1" applyFill="1" applyBorder="1"/>
    <xf numFmtId="0" fontId="4" fillId="2" borderId="2" xfId="0" applyFont="1" applyFill="1" applyBorder="1" applyAlignment="1">
      <alignment horizontal="center" vertical="top"/>
    </xf>
    <xf numFmtId="0" fontId="17" fillId="0" borderId="4" xfId="0" applyFont="1" applyFill="1" applyBorder="1"/>
    <xf numFmtId="0" fontId="4" fillId="0" borderId="0" xfId="0" applyFont="1" applyAlignment="1">
      <alignment horizontal="right" vertical="top"/>
    </xf>
    <xf numFmtId="0" fontId="17" fillId="8" borderId="3" xfId="0" applyFont="1" applyFill="1" applyBorder="1" applyAlignment="1">
      <alignment horizontal="center"/>
    </xf>
    <xf numFmtId="0" fontId="17" fillId="8" borderId="4" xfId="0" applyFont="1" applyFill="1" applyBorder="1"/>
    <xf numFmtId="0" fontId="17" fillId="8" borderId="5" xfId="0" applyFont="1" applyFill="1" applyBorder="1"/>
    <xf numFmtId="0" fontId="17" fillId="8" borderId="3" xfId="0" applyFont="1" applyFill="1" applyBorder="1" applyAlignment="1">
      <alignment horizontal="right" vertical="top"/>
    </xf>
    <xf numFmtId="0" fontId="18" fillId="8" borderId="4" xfId="0" applyFont="1" applyFill="1" applyBorder="1"/>
    <xf numFmtId="0" fontId="18" fillId="0" borderId="2" xfId="0" applyFont="1" applyFill="1" applyBorder="1"/>
    <xf numFmtId="0" fontId="4" fillId="0" borderId="2" xfId="0" applyFont="1" applyBorder="1" applyAlignment="1">
      <alignment horizontal="right" vertical="top"/>
    </xf>
    <xf numFmtId="0" fontId="4" fillId="0" borderId="3" xfId="0" applyFont="1" applyBorder="1"/>
    <xf numFmtId="0" fontId="4" fillId="0" borderId="27" xfId="0" applyFont="1" applyBorder="1"/>
    <xf numFmtId="0" fontId="18" fillId="9" borderId="3" xfId="0" applyFont="1" applyFill="1" applyBorder="1" applyAlignment="1">
      <alignment horizontal="center"/>
    </xf>
    <xf numFmtId="0" fontId="18" fillId="4" borderId="2" xfId="0" applyFont="1" applyFill="1" applyBorder="1"/>
    <xf numFmtId="3" fontId="18" fillId="4" borderId="2" xfId="0" applyNumberFormat="1" applyFont="1" applyFill="1" applyBorder="1"/>
    <xf numFmtId="168" fontId="18" fillId="4" borderId="2" xfId="0" applyNumberFormat="1" applyFont="1" applyFill="1" applyBorder="1"/>
    <xf numFmtId="0" fontId="17" fillId="4" borderId="4" xfId="0" applyFont="1" applyFill="1" applyBorder="1"/>
    <xf numFmtId="3" fontId="4" fillId="4" borderId="2" xfId="0" applyNumberFormat="1" applyFont="1" applyFill="1" applyBorder="1"/>
    <xf numFmtId="0" fontId="4" fillId="4" borderId="2" xfId="0" applyFont="1" applyFill="1" applyBorder="1"/>
    <xf numFmtId="0" fontId="17" fillId="4" borderId="4" xfId="0" applyFont="1" applyFill="1" applyBorder="1" applyAlignment="1">
      <alignment readingOrder="2"/>
    </xf>
    <xf numFmtId="3" fontId="17" fillId="5" borderId="0" xfId="0" applyNumberFormat="1" applyFont="1" applyFill="1" applyBorder="1"/>
    <xf numFmtId="0" fontId="17" fillId="4" borderId="2" xfId="0" applyFont="1" applyFill="1" applyBorder="1" applyAlignment="1">
      <alignment readingOrder="2"/>
    </xf>
    <xf numFmtId="0" fontId="4" fillId="4" borderId="4" xfId="0" applyFont="1" applyFill="1" applyBorder="1"/>
    <xf numFmtId="3" fontId="17" fillId="4" borderId="25" xfId="0" applyNumberFormat="1" applyFont="1" applyFill="1" applyBorder="1"/>
    <xf numFmtId="0" fontId="17" fillId="4" borderId="23" xfId="0" applyFont="1" applyFill="1" applyBorder="1"/>
    <xf numFmtId="3" fontId="17" fillId="4" borderId="5" xfId="0" applyNumberFormat="1" applyFont="1" applyFill="1" applyBorder="1"/>
    <xf numFmtId="3" fontId="17" fillId="5" borderId="2" xfId="0" applyNumberFormat="1" applyFont="1" applyFill="1" applyBorder="1"/>
    <xf numFmtId="0" fontId="17" fillId="9" borderId="2" xfId="0" applyFont="1" applyFill="1" applyBorder="1"/>
    <xf numFmtId="0" fontId="17" fillId="4" borderId="2" xfId="0" applyFont="1" applyFill="1" applyBorder="1" applyAlignment="1">
      <alignment horizontal="right" readingOrder="2"/>
    </xf>
    <xf numFmtId="0" fontId="17" fillId="9" borderId="5" xfId="0" applyFont="1" applyFill="1" applyBorder="1"/>
    <xf numFmtId="3" fontId="18" fillId="2" borderId="2" xfId="0" applyNumberFormat="1" applyFont="1" applyFill="1" applyBorder="1"/>
    <xf numFmtId="0" fontId="4" fillId="2" borderId="2" xfId="0" applyFont="1" applyFill="1" applyBorder="1"/>
    <xf numFmtId="168" fontId="18" fillId="2" borderId="2" xfId="0" applyNumberFormat="1" applyFont="1" applyFill="1" applyBorder="1"/>
    <xf numFmtId="0" fontId="3" fillId="2" borderId="3" xfId="0" applyFont="1" applyFill="1" applyBorder="1"/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3" fontId="3" fillId="4" borderId="5" xfId="0" applyNumberFormat="1" applyFont="1" applyFill="1" applyBorder="1"/>
    <xf numFmtId="3" fontId="3" fillId="2" borderId="2" xfId="0" applyNumberFormat="1" applyFont="1" applyFill="1" applyBorder="1"/>
    <xf numFmtId="3" fontId="3" fillId="4" borderId="2" xfId="0" applyNumberFormat="1" applyFont="1" applyFill="1" applyBorder="1"/>
    <xf numFmtId="0" fontId="3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2</xdr:row>
      <xdr:rowOff>152400</xdr:rowOff>
    </xdr:from>
    <xdr:to>
      <xdr:col>9</xdr:col>
      <xdr:colOff>22860</xdr:colOff>
      <xdr:row>9</xdr:row>
      <xdr:rowOff>160020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50045420" y="617220"/>
          <a:ext cx="2072640" cy="1440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למילוי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על מנת לבנות את המודל הלוגי יש למחוק את תוכן הדוגמה ומלאו מחדש עם התוכן הרלוונטי ליוזמה שלכם. 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מפורטות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מופיעות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בקובץ "תכנית עבודה ליזמה"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נספח א' פרק 2 . את הדוגמה המופיעה כאן  ניתן למצוא בנספח ב'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7620</xdr:rowOff>
    </xdr:from>
    <xdr:to>
      <xdr:col>9</xdr:col>
      <xdr:colOff>0</xdr:colOff>
      <xdr:row>8</xdr:row>
      <xdr:rowOff>106680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50571200" y="769620"/>
          <a:ext cx="1569720" cy="18821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למילוי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על מנת להגדיר את יעדי התוצאה של היוזמה יש למחוק את תוכן הדוגמה ולמלא מחדש עם התוכן הרלוונטי ליוזמה שלכם. 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ה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נחיות מפורטות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להגדרת יעדי תוצאה נמצאות בקובץ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"תכנית עבודה ליזמה" 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נספח א' פרק 3 .את הדוגמה המופיעה כאן  ניתן למצוא בנספח ג' 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4</xdr:row>
      <xdr:rowOff>297180</xdr:rowOff>
    </xdr:from>
    <xdr:to>
      <xdr:col>9</xdr:col>
      <xdr:colOff>579120</xdr:colOff>
      <xdr:row>13</xdr:row>
      <xdr:rowOff>137160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49992080" y="1104900"/>
          <a:ext cx="1546860" cy="2194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למילוי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על מנת להגדיר את יעדי הפעילות והמשימות של היוזמה יש למחוק את תוכן הדוגמה ולמלא מחדש עם התוכן הרלוונטי ליוזמה שלכם. 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מפורטות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להגדרת יעדי פעילות ומשימות נמצאות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בקובץ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"תכנית עבודה ליזמה" 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נספח א' פרקים 3 ו-4 . את הדוגמה המופיעה כאן ניתן למצוא בנספח ד'.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91440</xdr:rowOff>
    </xdr:from>
    <xdr:to>
      <xdr:col>8</xdr:col>
      <xdr:colOff>1021080</xdr:colOff>
      <xdr:row>8</xdr:row>
      <xdr:rowOff>411480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50601680" y="944880"/>
          <a:ext cx="157734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למילוי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על מנת להגדיר את תכנית המדידה של היוזמה יש למחוק את תוכן הדוגמה ולמלא מחדש עם התוכן הרלוונטי ליוזמה שלכם. </a:t>
          </a:r>
        </a:p>
        <a:p>
          <a:pPr algn="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הנחיות מפורטות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להגדרת תכנית מדידה נמצאות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בקובץ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"תכנית עבודה ליזמה" </a:t>
          </a: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נספח א' פרק 5 . את הדוגמה המופיעה כאן ניתן למצוא בנספח ה'.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rightToLeft="1" workbookViewId="0">
      <selection activeCell="B6" sqref="B6"/>
    </sheetView>
  </sheetViews>
  <sheetFormatPr defaultRowHeight="13.2" x14ac:dyDescent="0.25"/>
  <cols>
    <col min="1" max="1" width="28.88671875" customWidth="1"/>
    <col min="2" max="4" width="14.44140625" customWidth="1"/>
    <col min="5" max="5" width="12.6640625" customWidth="1"/>
    <col min="6" max="6" width="42.33203125" customWidth="1"/>
  </cols>
  <sheetData>
    <row r="1" spans="1:8" x14ac:dyDescent="0.25">
      <c r="F1" s="20" t="s">
        <v>52</v>
      </c>
    </row>
    <row r="2" spans="1:8" ht="15.6" x14ac:dyDescent="0.3">
      <c r="A2" s="91"/>
      <c r="B2" s="92" t="s">
        <v>14</v>
      </c>
      <c r="C2" s="92"/>
      <c r="D2" s="92"/>
      <c r="E2" s="92"/>
      <c r="F2" s="93" t="s">
        <v>167</v>
      </c>
      <c r="H2" s="17"/>
    </row>
    <row r="3" spans="1:8" ht="18" x14ac:dyDescent="0.35">
      <c r="A3" s="90" t="s">
        <v>164</v>
      </c>
      <c r="B3" s="155"/>
      <c r="C3" s="155"/>
      <c r="D3" s="155"/>
      <c r="E3" s="155"/>
      <c r="F3" s="93" t="s">
        <v>53</v>
      </c>
    </row>
    <row r="4" spans="1:8" x14ac:dyDescent="0.25">
      <c r="A4" s="6"/>
      <c r="B4" s="6"/>
      <c r="C4" s="6"/>
      <c r="D4" s="6"/>
      <c r="E4" s="6"/>
      <c r="F4" s="6"/>
    </row>
    <row r="5" spans="1:8" x14ac:dyDescent="0.25">
      <c r="A5" s="6"/>
      <c r="B5" s="6"/>
      <c r="C5" s="6"/>
      <c r="D5" s="6"/>
      <c r="E5" s="6"/>
      <c r="F5" s="6"/>
    </row>
    <row r="6" spans="1:8" ht="15.6" x14ac:dyDescent="0.3">
      <c r="A6" s="94" t="s">
        <v>15</v>
      </c>
      <c r="B6" s="95">
        <v>2009</v>
      </c>
      <c r="C6" s="137" t="s">
        <v>168</v>
      </c>
      <c r="D6" s="95">
        <v>2010</v>
      </c>
      <c r="E6" s="95">
        <v>2011</v>
      </c>
      <c r="F6" s="96" t="s">
        <v>29</v>
      </c>
    </row>
    <row r="7" spans="1:8" ht="15.75" customHeight="1" x14ac:dyDescent="0.25">
      <c r="A7" s="97" t="s">
        <v>16</v>
      </c>
      <c r="B7" s="98"/>
      <c r="C7" s="138"/>
      <c r="D7" s="98"/>
      <c r="E7" s="98"/>
      <c r="F7" s="99"/>
    </row>
    <row r="8" spans="1:8" x14ac:dyDescent="0.25">
      <c r="A8" s="100" t="s">
        <v>18</v>
      </c>
      <c r="B8" s="101">
        <v>2500</v>
      </c>
      <c r="C8" s="133"/>
      <c r="D8" s="101"/>
      <c r="E8" s="102"/>
      <c r="F8" s="99"/>
    </row>
    <row r="9" spans="1:8" x14ac:dyDescent="0.25">
      <c r="A9" s="100" t="s">
        <v>17</v>
      </c>
      <c r="B9" s="101">
        <v>5000</v>
      </c>
      <c r="C9" s="133"/>
      <c r="D9" s="101"/>
      <c r="E9" s="102"/>
      <c r="F9" s="99"/>
    </row>
    <row r="10" spans="1:8" x14ac:dyDescent="0.25">
      <c r="A10" s="100"/>
      <c r="B10" s="101"/>
      <c r="C10" s="133"/>
      <c r="D10" s="101"/>
      <c r="E10" s="102"/>
      <c r="F10" s="99"/>
    </row>
    <row r="11" spans="1:8" x14ac:dyDescent="0.25">
      <c r="A11" s="100"/>
      <c r="B11" s="101"/>
      <c r="C11" s="133"/>
      <c r="D11" s="101"/>
      <c r="E11" s="102"/>
      <c r="F11" s="99"/>
    </row>
    <row r="12" spans="1:8" x14ac:dyDescent="0.25">
      <c r="A12" s="100"/>
      <c r="B12" s="101"/>
      <c r="C12" s="133"/>
      <c r="D12" s="101"/>
      <c r="E12" s="102"/>
      <c r="F12" s="99"/>
    </row>
    <row r="13" spans="1:8" x14ac:dyDescent="0.25">
      <c r="A13" s="100"/>
      <c r="B13" s="101"/>
      <c r="C13" s="133"/>
      <c r="D13" s="101"/>
      <c r="E13" s="102"/>
      <c r="F13" s="99"/>
    </row>
    <row r="14" spans="1:8" ht="13.8" x14ac:dyDescent="0.25">
      <c r="A14" s="103" t="s">
        <v>19</v>
      </c>
      <c r="B14" s="104">
        <f>SUM(B8:B13)</f>
        <v>7500</v>
      </c>
      <c r="C14" s="139">
        <f>SUM(C8:C13)</f>
        <v>0</v>
      </c>
      <c r="D14" s="104">
        <f>SUM(D8:D13)</f>
        <v>0</v>
      </c>
      <c r="E14" s="105">
        <f>SUM(E8:E13)</f>
        <v>0</v>
      </c>
      <c r="F14" s="106"/>
    </row>
    <row r="15" spans="1:8" s="89" customFormat="1" ht="5.25" customHeight="1" x14ac:dyDescent="0.25">
      <c r="A15" s="107"/>
      <c r="B15" s="108"/>
      <c r="C15" s="142"/>
      <c r="D15" s="108"/>
      <c r="E15" s="108"/>
      <c r="F15" s="109"/>
    </row>
    <row r="16" spans="1:8" ht="13.8" x14ac:dyDescent="0.25">
      <c r="A16" s="110" t="s">
        <v>23</v>
      </c>
      <c r="B16" s="111"/>
      <c r="C16" s="140"/>
      <c r="D16" s="111"/>
      <c r="E16" s="111"/>
      <c r="F16" s="112"/>
    </row>
    <row r="17" spans="1:6" x14ac:dyDescent="0.25">
      <c r="A17" s="100" t="s">
        <v>48</v>
      </c>
      <c r="B17" s="101">
        <v>18000</v>
      </c>
      <c r="C17" s="133"/>
      <c r="D17" s="101"/>
      <c r="E17" s="102"/>
      <c r="F17" s="99"/>
    </row>
    <row r="18" spans="1:6" x14ac:dyDescent="0.25">
      <c r="A18" s="100" t="s">
        <v>20</v>
      </c>
      <c r="B18" s="101">
        <v>24000</v>
      </c>
      <c r="C18" s="133"/>
      <c r="D18" s="101"/>
      <c r="E18" s="102"/>
      <c r="F18" s="99"/>
    </row>
    <row r="19" spans="1:6" x14ac:dyDescent="0.25">
      <c r="A19" s="100" t="s">
        <v>21</v>
      </c>
      <c r="B19" s="101">
        <v>2000</v>
      </c>
      <c r="C19" s="133"/>
      <c r="D19" s="101"/>
      <c r="E19" s="102"/>
      <c r="F19" s="99"/>
    </row>
    <row r="20" spans="1:6" x14ac:dyDescent="0.25">
      <c r="A20" s="100" t="s">
        <v>47</v>
      </c>
      <c r="B20" s="101">
        <v>12000</v>
      </c>
      <c r="C20" s="133"/>
      <c r="D20" s="101"/>
      <c r="E20" s="102"/>
      <c r="F20" s="99"/>
    </row>
    <row r="21" spans="1:6" x14ac:dyDescent="0.25">
      <c r="A21" s="100" t="s">
        <v>22</v>
      </c>
      <c r="B21" s="101">
        <v>50000</v>
      </c>
      <c r="C21" s="133"/>
      <c r="D21" s="101"/>
      <c r="E21" s="102"/>
      <c r="F21" s="99"/>
    </row>
    <row r="22" spans="1:6" x14ac:dyDescent="0.25">
      <c r="A22" s="100" t="s">
        <v>24</v>
      </c>
      <c r="B22" s="101"/>
      <c r="C22" s="133"/>
      <c r="D22" s="101"/>
      <c r="E22" s="102"/>
      <c r="F22" s="99"/>
    </row>
    <row r="23" spans="1:6" x14ac:dyDescent="0.25">
      <c r="A23" s="100"/>
      <c r="B23" s="101"/>
      <c r="C23" s="133"/>
      <c r="D23" s="101"/>
      <c r="E23" s="102"/>
      <c r="F23" s="99"/>
    </row>
    <row r="24" spans="1:6" x14ac:dyDescent="0.25">
      <c r="A24" s="100"/>
      <c r="B24" s="101"/>
      <c r="C24" s="133"/>
      <c r="D24" s="101"/>
      <c r="E24" s="102"/>
      <c r="F24" s="99"/>
    </row>
    <row r="25" spans="1:6" x14ac:dyDescent="0.25">
      <c r="A25" s="100"/>
      <c r="B25" s="101"/>
      <c r="C25" s="133"/>
      <c r="D25" s="101"/>
      <c r="E25" s="102"/>
      <c r="F25" s="99"/>
    </row>
    <row r="26" spans="1:6" ht="13.8" x14ac:dyDescent="0.25">
      <c r="A26" s="113" t="s">
        <v>49</v>
      </c>
      <c r="B26" s="114">
        <f>SUM(B17:B25)</f>
        <v>106000</v>
      </c>
      <c r="C26" s="141">
        <f>SUM(C17:C25)</f>
        <v>0</v>
      </c>
      <c r="D26" s="114">
        <f>SUM(D17:D25)</f>
        <v>0</v>
      </c>
      <c r="E26" s="115">
        <f>SUM(E17:E25)</f>
        <v>0</v>
      </c>
      <c r="F26" s="116"/>
    </row>
    <row r="27" spans="1:6" s="89" customFormat="1" ht="5.25" customHeight="1" x14ac:dyDescent="0.25">
      <c r="A27" s="107"/>
      <c r="B27" s="108"/>
      <c r="C27" s="136"/>
      <c r="D27" s="108"/>
      <c r="E27" s="108"/>
      <c r="F27" s="109"/>
    </row>
    <row r="28" spans="1:6" ht="13.8" x14ac:dyDescent="0.25">
      <c r="A28" s="97" t="s">
        <v>25</v>
      </c>
      <c r="B28" s="117"/>
      <c r="C28" s="132"/>
      <c r="D28" s="117"/>
      <c r="E28" s="117"/>
      <c r="F28" s="99"/>
    </row>
    <row r="29" spans="1:6" x14ac:dyDescent="0.25">
      <c r="A29" s="100" t="s">
        <v>44</v>
      </c>
      <c r="B29" s="101"/>
      <c r="C29" s="133"/>
      <c r="D29" s="101"/>
      <c r="E29" s="102"/>
      <c r="F29" s="99"/>
    </row>
    <row r="30" spans="1:6" x14ac:dyDescent="0.25">
      <c r="A30" s="100" t="s">
        <v>26</v>
      </c>
      <c r="B30" s="101">
        <v>2000</v>
      </c>
      <c r="C30" s="133"/>
      <c r="D30" s="101"/>
      <c r="E30" s="102"/>
      <c r="F30" s="99"/>
    </row>
    <row r="31" spans="1:6" x14ac:dyDescent="0.25">
      <c r="A31" s="100" t="s">
        <v>45</v>
      </c>
      <c r="B31" s="101">
        <v>5000</v>
      </c>
      <c r="C31" s="133"/>
      <c r="D31" s="101"/>
      <c r="E31" s="102"/>
      <c r="F31" s="99"/>
    </row>
    <row r="32" spans="1:6" x14ac:dyDescent="0.25">
      <c r="A32" s="100" t="s">
        <v>46</v>
      </c>
      <c r="B32" s="101">
        <v>5000</v>
      </c>
      <c r="C32" s="133"/>
      <c r="D32" s="101"/>
      <c r="E32" s="102"/>
      <c r="F32" s="99"/>
    </row>
    <row r="33" spans="1:6" x14ac:dyDescent="0.25">
      <c r="A33" s="100"/>
      <c r="B33" s="101"/>
      <c r="C33" s="133"/>
      <c r="D33" s="101"/>
      <c r="E33" s="102"/>
      <c r="F33" s="99"/>
    </row>
    <row r="34" spans="1:6" x14ac:dyDescent="0.25">
      <c r="A34" s="100" t="s">
        <v>25</v>
      </c>
      <c r="B34" s="101"/>
      <c r="C34" s="133"/>
      <c r="D34" s="101"/>
      <c r="E34" s="102"/>
      <c r="F34" s="99"/>
    </row>
    <row r="35" spans="1:6" x14ac:dyDescent="0.25">
      <c r="A35" s="100"/>
      <c r="B35" s="101"/>
      <c r="C35" s="133"/>
      <c r="D35" s="101"/>
      <c r="E35" s="102"/>
      <c r="F35" s="99"/>
    </row>
    <row r="36" spans="1:6" x14ac:dyDescent="0.25">
      <c r="A36" s="100"/>
      <c r="B36" s="101"/>
      <c r="C36" s="133"/>
      <c r="D36" s="101"/>
      <c r="E36" s="102"/>
      <c r="F36" s="99"/>
    </row>
    <row r="37" spans="1:6" ht="13.8" x14ac:dyDescent="0.25">
      <c r="A37" s="113" t="s">
        <v>27</v>
      </c>
      <c r="B37" s="114">
        <f>SUM(B29:B36)</f>
        <v>12000</v>
      </c>
      <c r="C37" s="141">
        <f>SUM(C29:C36)</f>
        <v>0</v>
      </c>
      <c r="D37" s="114">
        <f>SUM(D29:D36)</f>
        <v>0</v>
      </c>
      <c r="E37" s="115">
        <f>SUM(E29:E36)</f>
        <v>0</v>
      </c>
      <c r="F37" s="116"/>
    </row>
    <row r="38" spans="1:6" s="89" customFormat="1" ht="5.25" customHeight="1" x14ac:dyDescent="0.25">
      <c r="A38" s="107"/>
      <c r="B38" s="108"/>
      <c r="C38" s="136"/>
      <c r="D38" s="108"/>
      <c r="E38" s="108"/>
      <c r="F38" s="109"/>
    </row>
    <row r="39" spans="1:6" ht="15.6" x14ac:dyDescent="0.3">
      <c r="A39" s="149" t="s">
        <v>28</v>
      </c>
      <c r="B39" s="150">
        <f>SUM(B14,B26,B37)</f>
        <v>125500</v>
      </c>
      <c r="C39" s="152">
        <f>SUM(C14,C26,C37)</f>
        <v>0</v>
      </c>
      <c r="D39" s="150">
        <f>SUM(D14,D26,D37)</f>
        <v>0</v>
      </c>
      <c r="E39" s="151">
        <f>SUM(E14,E26,E37)</f>
        <v>0</v>
      </c>
      <c r="F39" s="99"/>
    </row>
    <row r="40" spans="1:6" x14ac:dyDescent="0.25">
      <c r="A40" s="6"/>
      <c r="B40" s="6"/>
      <c r="C40" s="6"/>
      <c r="D40" s="6"/>
      <c r="E40" s="118"/>
      <c r="F40" s="6"/>
    </row>
    <row r="41" spans="1:6" x14ac:dyDescent="0.25">
      <c r="A41" s="6"/>
      <c r="B41" s="6"/>
      <c r="C41" s="6"/>
      <c r="D41" s="6"/>
      <c r="E41" s="118"/>
      <c r="F41" s="6"/>
    </row>
    <row r="42" spans="1:6" ht="13.8" x14ac:dyDescent="0.25">
      <c r="A42" s="119" t="s">
        <v>30</v>
      </c>
      <c r="B42" s="120">
        <v>2008</v>
      </c>
      <c r="C42" s="135" t="s">
        <v>165</v>
      </c>
      <c r="D42" s="121">
        <v>2009</v>
      </c>
      <c r="E42" s="122">
        <v>2010</v>
      </c>
      <c r="F42" s="123" t="s">
        <v>29</v>
      </c>
    </row>
    <row r="43" spans="1:6" ht="13.8" x14ac:dyDescent="0.25">
      <c r="A43" s="97" t="s">
        <v>31</v>
      </c>
      <c r="B43" s="124"/>
      <c r="C43" s="129"/>
      <c r="D43" s="100"/>
      <c r="E43" s="125"/>
      <c r="F43" s="100"/>
    </row>
    <row r="44" spans="1:6" x14ac:dyDescent="0.25">
      <c r="A44" s="126" t="s">
        <v>32</v>
      </c>
      <c r="B44" s="101">
        <v>50000</v>
      </c>
      <c r="C44" s="133"/>
      <c r="D44" s="100"/>
      <c r="E44" s="125"/>
      <c r="F44" s="100"/>
    </row>
    <row r="45" spans="1:6" x14ac:dyDescent="0.25">
      <c r="A45" s="126" t="s">
        <v>33</v>
      </c>
      <c r="B45" s="101">
        <v>60000</v>
      </c>
      <c r="C45" s="133"/>
      <c r="D45" s="100"/>
      <c r="E45" s="125"/>
      <c r="F45" s="100"/>
    </row>
    <row r="46" spans="1:6" x14ac:dyDescent="0.25">
      <c r="A46" s="126" t="s">
        <v>34</v>
      </c>
      <c r="B46" s="101"/>
      <c r="C46" s="133"/>
      <c r="D46" s="100"/>
      <c r="E46" s="125"/>
      <c r="F46" s="100"/>
    </row>
    <row r="47" spans="1:6" x14ac:dyDescent="0.25">
      <c r="A47" s="126" t="s">
        <v>35</v>
      </c>
      <c r="B47" s="101"/>
      <c r="C47" s="133"/>
      <c r="D47" s="100"/>
      <c r="E47" s="125"/>
      <c r="F47" s="100"/>
    </row>
    <row r="48" spans="1:6" x14ac:dyDescent="0.25">
      <c r="A48" s="126"/>
      <c r="B48" s="101"/>
      <c r="C48" s="133"/>
      <c r="D48" s="100"/>
      <c r="E48" s="125"/>
      <c r="F48" s="100"/>
    </row>
    <row r="49" spans="1:6" x14ac:dyDescent="0.25">
      <c r="A49" s="126"/>
      <c r="B49" s="101"/>
      <c r="C49" s="133"/>
      <c r="D49" s="100"/>
      <c r="E49" s="125"/>
      <c r="F49" s="100"/>
    </row>
    <row r="50" spans="1:6" x14ac:dyDescent="0.25">
      <c r="A50" s="6"/>
      <c r="B50" s="101"/>
      <c r="C50" s="133"/>
      <c r="D50" s="100"/>
      <c r="E50" s="125"/>
      <c r="F50" s="100"/>
    </row>
    <row r="51" spans="1:6" ht="13.8" x14ac:dyDescent="0.25">
      <c r="A51" s="113" t="s">
        <v>36</v>
      </c>
      <c r="B51" s="146">
        <f>SUM(B44:B50)</f>
        <v>110000</v>
      </c>
      <c r="C51" s="130">
        <f>SUM(C44:C50)</f>
        <v>0</v>
      </c>
      <c r="D51" s="146">
        <f>SUM(D44:D50)</f>
        <v>0</v>
      </c>
      <c r="E51" s="146">
        <f>SUM(E44:E50)</f>
        <v>0</v>
      </c>
      <c r="F51" s="147"/>
    </row>
    <row r="52" spans="1:6" s="89" customFormat="1" ht="5.25" customHeight="1" x14ac:dyDescent="0.25">
      <c r="A52" s="107"/>
      <c r="B52" s="108"/>
      <c r="C52" s="136"/>
      <c r="D52" s="108"/>
      <c r="E52" s="108"/>
      <c r="F52" s="109"/>
    </row>
    <row r="53" spans="1:6" ht="13.8" x14ac:dyDescent="0.25">
      <c r="A53" s="97" t="s">
        <v>50</v>
      </c>
      <c r="B53" s="124"/>
      <c r="C53" s="129"/>
      <c r="D53" s="100"/>
      <c r="E53" s="125"/>
      <c r="F53" s="100"/>
    </row>
    <row r="54" spans="1:6" x14ac:dyDescent="0.25">
      <c r="A54" s="127" t="s">
        <v>37</v>
      </c>
      <c r="B54" s="101"/>
      <c r="C54" s="133"/>
      <c r="D54" s="100"/>
      <c r="E54" s="125"/>
      <c r="F54" s="100"/>
    </row>
    <row r="55" spans="1:6" x14ac:dyDescent="0.25">
      <c r="A55" s="126" t="s">
        <v>38</v>
      </c>
      <c r="B55" s="101"/>
      <c r="C55" s="133"/>
      <c r="D55" s="100"/>
      <c r="E55" s="125"/>
      <c r="F55" s="100"/>
    </row>
    <row r="56" spans="1:6" x14ac:dyDescent="0.25">
      <c r="A56" s="126" t="s">
        <v>39</v>
      </c>
      <c r="B56" s="101"/>
      <c r="C56" s="133"/>
      <c r="D56" s="100"/>
      <c r="E56" s="125"/>
      <c r="F56" s="100"/>
    </row>
    <row r="57" spans="1:6" x14ac:dyDescent="0.25">
      <c r="A57" s="126"/>
      <c r="B57" s="101"/>
      <c r="C57" s="133"/>
      <c r="D57" s="100"/>
      <c r="E57" s="125"/>
      <c r="F57" s="100"/>
    </row>
    <row r="58" spans="1:6" x14ac:dyDescent="0.25">
      <c r="A58" s="126"/>
      <c r="B58" s="101"/>
      <c r="C58" s="133"/>
      <c r="D58" s="100"/>
      <c r="E58" s="125"/>
      <c r="F58" s="100"/>
    </row>
    <row r="59" spans="1:6" ht="13.8" x14ac:dyDescent="0.25">
      <c r="A59" s="113" t="s">
        <v>51</v>
      </c>
      <c r="B59" s="147">
        <f>SUM(B53:B58)</f>
        <v>0</v>
      </c>
      <c r="C59" s="134">
        <f>SUM(C53:C58)</f>
        <v>0</v>
      </c>
      <c r="D59" s="147">
        <f>SUM(D53:D58)</f>
        <v>0</v>
      </c>
      <c r="E59" s="147">
        <f>SUM(E53:E58)</f>
        <v>0</v>
      </c>
      <c r="F59" s="147"/>
    </row>
    <row r="60" spans="1:6" s="89" customFormat="1" ht="5.25" customHeight="1" x14ac:dyDescent="0.25">
      <c r="A60" s="107"/>
      <c r="B60" s="108"/>
      <c r="C60" s="136"/>
      <c r="D60" s="108"/>
      <c r="E60" s="108"/>
      <c r="F60" s="109"/>
    </row>
    <row r="61" spans="1:6" ht="15.6" x14ac:dyDescent="0.3">
      <c r="A61" s="149" t="s">
        <v>40</v>
      </c>
      <c r="B61" s="153">
        <f>SUM(A59,B51)</f>
        <v>110000</v>
      </c>
      <c r="C61" s="154">
        <f>SUM(B59,C51)</f>
        <v>0</v>
      </c>
      <c r="D61" s="153">
        <f>SUM(B59,D51)</f>
        <v>0</v>
      </c>
      <c r="E61" s="153">
        <f>SUM(D59,E51)</f>
        <v>0</v>
      </c>
      <c r="F61" s="100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ht="13.8" x14ac:dyDescent="0.25">
      <c r="A64" s="128" t="s">
        <v>41</v>
      </c>
      <c r="B64" s="145">
        <v>2008</v>
      </c>
      <c r="C64" s="144" t="s">
        <v>166</v>
      </c>
      <c r="D64" s="143">
        <v>2009</v>
      </c>
      <c r="E64" s="143">
        <v>2010</v>
      </c>
      <c r="F64" s="6"/>
    </row>
    <row r="65" spans="1:6" ht="13.8" x14ac:dyDescent="0.25">
      <c r="A65" s="124" t="s">
        <v>42</v>
      </c>
      <c r="B65" s="146">
        <f>D61</f>
        <v>0</v>
      </c>
      <c r="C65" s="130">
        <f>E61</f>
        <v>0</v>
      </c>
      <c r="D65" s="146">
        <f>F61</f>
        <v>0</v>
      </c>
      <c r="E65" s="146">
        <f>G61</f>
        <v>0</v>
      </c>
      <c r="F65" s="6"/>
    </row>
    <row r="66" spans="1:6" ht="13.8" x14ac:dyDescent="0.25">
      <c r="A66" s="124" t="s">
        <v>28</v>
      </c>
      <c r="B66" s="146">
        <f>D39</f>
        <v>0</v>
      </c>
      <c r="C66" s="130">
        <f>E39</f>
        <v>0</v>
      </c>
      <c r="D66" s="146">
        <f>F39</f>
        <v>0</v>
      </c>
      <c r="E66" s="146">
        <f>G39</f>
        <v>0</v>
      </c>
      <c r="F66" s="6"/>
    </row>
    <row r="67" spans="1:6" ht="13.8" x14ac:dyDescent="0.25">
      <c r="A67" s="124" t="s">
        <v>43</v>
      </c>
      <c r="B67" s="148">
        <f>B65-B66</f>
        <v>0</v>
      </c>
      <c r="C67" s="131">
        <f>C65-C66</f>
        <v>0</v>
      </c>
      <c r="D67" s="148">
        <f>D65-D66</f>
        <v>0</v>
      </c>
      <c r="E67" s="148">
        <f>E65-E66</f>
        <v>0</v>
      </c>
      <c r="F67" s="6"/>
    </row>
  </sheetData>
  <mergeCells count="1">
    <mergeCell ref="B3:E3"/>
  </mergeCells>
  <phoneticPr fontId="5" type="noConversion"/>
  <pageMargins left="0.74803149606299213" right="0.74803149606299213" top="0.78740157480314965" bottom="0.59055118110236227" header="0.31496062992125984" footer="0.51181102362204722"/>
  <pageSetup paperSize="9" orientation="landscape" horizontalDpi="4294967293" r:id="rId1"/>
  <headerFooter alignWithMargins="0"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tabSelected="1" topLeftCell="B1" workbookViewId="0"/>
  </sheetViews>
  <sheetFormatPr defaultRowHeight="13.2" x14ac:dyDescent="0.25"/>
  <cols>
    <col min="1" max="1" width="26.109375" customWidth="1"/>
    <col min="2" max="2" width="23.88671875" customWidth="1"/>
    <col min="3" max="3" width="18.88671875" customWidth="1"/>
    <col min="4" max="4" width="23.33203125" customWidth="1"/>
    <col min="5" max="5" width="24.44140625" customWidth="1"/>
    <col min="6" max="6" width="22.5546875" customWidth="1"/>
    <col min="7" max="7" width="13.88671875" customWidth="1"/>
    <col min="8" max="8" width="7.44140625" customWidth="1"/>
    <col min="9" max="9" width="10.33203125" customWidth="1"/>
    <col min="10" max="10" width="1.5546875" customWidth="1"/>
  </cols>
  <sheetData>
    <row r="1" spans="1:7" s="1" customFormat="1" ht="15.6" x14ac:dyDescent="0.3"/>
    <row r="2" spans="1:7" s="1" customFormat="1" ht="21" x14ac:dyDescent="0.4">
      <c r="A2" s="11" t="s">
        <v>13</v>
      </c>
    </row>
    <row r="3" spans="1:7" s="1" customFormat="1" ht="15.6" x14ac:dyDescent="0.3">
      <c r="A3" s="8" t="s">
        <v>54</v>
      </c>
      <c r="B3" s="12" t="s">
        <v>8</v>
      </c>
      <c r="C3" s="13"/>
      <c r="D3" s="13"/>
      <c r="E3" s="14"/>
      <c r="F3" s="15"/>
    </row>
    <row r="4" spans="1:7" s="1" customFormat="1" ht="15.6" x14ac:dyDescent="0.3">
      <c r="A4" s="9" t="s">
        <v>9</v>
      </c>
      <c r="B4" s="16" t="s">
        <v>10</v>
      </c>
      <c r="C4" s="13"/>
      <c r="D4" s="13"/>
      <c r="E4" s="13"/>
      <c r="F4" s="15"/>
    </row>
    <row r="5" spans="1:7" s="1" customFormat="1" ht="15.6" x14ac:dyDescent="0.3">
      <c r="B5" s="16" t="s">
        <v>11</v>
      </c>
      <c r="C5" s="13"/>
      <c r="D5" s="13"/>
      <c r="E5" s="13"/>
      <c r="F5" s="15"/>
    </row>
    <row r="6" spans="1:7" s="1" customFormat="1" ht="15.6" x14ac:dyDescent="0.3">
      <c r="B6" s="79"/>
      <c r="C6" s="44"/>
      <c r="D6" s="44"/>
      <c r="E6" s="44"/>
      <c r="F6" s="44"/>
    </row>
    <row r="7" spans="1:7" s="1" customFormat="1" ht="15.6" x14ac:dyDescent="0.3">
      <c r="A7" s="10" t="s">
        <v>12</v>
      </c>
    </row>
    <row r="8" spans="1:7" s="1" customFormat="1" ht="18.600000000000001" thickBot="1" x14ac:dyDescent="0.4">
      <c r="A8" s="4"/>
    </row>
    <row r="9" spans="1:7" ht="16.2" thickBot="1" x14ac:dyDescent="0.35">
      <c r="A9" s="5"/>
      <c r="B9" s="156" t="s">
        <v>2</v>
      </c>
      <c r="C9" s="157"/>
      <c r="D9" s="156" t="s">
        <v>4</v>
      </c>
      <c r="E9" s="158"/>
      <c r="F9" s="157"/>
      <c r="G9" s="2"/>
    </row>
    <row r="10" spans="1:7" ht="31.8" thickBot="1" x14ac:dyDescent="0.35">
      <c r="A10" s="76" t="s">
        <v>0</v>
      </c>
      <c r="B10" s="75" t="s">
        <v>1</v>
      </c>
      <c r="C10" s="71" t="s">
        <v>7</v>
      </c>
      <c r="D10" s="71" t="s">
        <v>3</v>
      </c>
      <c r="E10" s="71" t="s">
        <v>5</v>
      </c>
      <c r="F10" s="72" t="s">
        <v>6</v>
      </c>
    </row>
    <row r="11" spans="1:7" s="7" customFormat="1" ht="92.4" x14ac:dyDescent="0.25">
      <c r="A11" s="77" t="s">
        <v>160</v>
      </c>
      <c r="B11" s="77" t="s">
        <v>159</v>
      </c>
      <c r="C11" s="77" t="s">
        <v>158</v>
      </c>
      <c r="D11" s="77" t="s">
        <v>161</v>
      </c>
      <c r="E11" s="77" t="s">
        <v>162</v>
      </c>
      <c r="F11" s="73" t="s">
        <v>163</v>
      </c>
      <c r="G11" s="3"/>
    </row>
    <row r="12" spans="1:7" s="7" customFormat="1" ht="52.8" x14ac:dyDescent="0.25">
      <c r="A12" s="78" t="s">
        <v>143</v>
      </c>
      <c r="B12" s="78" t="s">
        <v>149</v>
      </c>
      <c r="C12" s="78" t="s">
        <v>151</v>
      </c>
      <c r="D12" s="78" t="s">
        <v>152</v>
      </c>
      <c r="E12" s="78" t="s">
        <v>155</v>
      </c>
      <c r="F12" s="74" t="s">
        <v>157</v>
      </c>
    </row>
    <row r="13" spans="1:7" s="7" customFormat="1" ht="39.6" x14ac:dyDescent="0.25">
      <c r="A13" s="78" t="s">
        <v>144</v>
      </c>
      <c r="B13" s="78" t="s">
        <v>150</v>
      </c>
      <c r="C13" s="78"/>
      <c r="D13" s="78" t="s">
        <v>153</v>
      </c>
      <c r="E13" s="78" t="s">
        <v>156</v>
      </c>
      <c r="F13" s="81"/>
    </row>
    <row r="14" spans="1:7" ht="26.4" x14ac:dyDescent="0.25">
      <c r="A14" s="78" t="s">
        <v>146</v>
      </c>
      <c r="B14" s="78"/>
      <c r="C14" s="78"/>
      <c r="D14" s="78" t="s">
        <v>154</v>
      </c>
      <c r="E14" s="78"/>
      <c r="F14" s="82"/>
    </row>
    <row r="15" spans="1:7" ht="52.8" x14ac:dyDescent="0.25">
      <c r="A15" s="78" t="s">
        <v>147</v>
      </c>
      <c r="B15" s="78"/>
      <c r="C15" s="78"/>
      <c r="D15" s="78"/>
      <c r="E15" s="78"/>
      <c r="F15" s="82"/>
    </row>
    <row r="16" spans="1:7" ht="39.6" x14ac:dyDescent="0.25">
      <c r="A16" s="78" t="s">
        <v>148</v>
      </c>
      <c r="B16" s="78"/>
      <c r="C16" s="78"/>
      <c r="D16" s="78"/>
      <c r="E16" s="78"/>
      <c r="F16" s="82"/>
    </row>
    <row r="17" spans="1:6" x14ac:dyDescent="0.25">
      <c r="A17" s="78" t="s">
        <v>145</v>
      </c>
      <c r="B17" s="78"/>
      <c r="C17" s="78"/>
      <c r="D17" s="78"/>
      <c r="E17" s="78"/>
      <c r="F17" s="83"/>
    </row>
    <row r="18" spans="1:6" x14ac:dyDescent="0.25">
      <c r="A18" s="78"/>
      <c r="B18" s="78"/>
      <c r="C18" s="78"/>
      <c r="D18" s="78"/>
      <c r="E18" s="84"/>
      <c r="F18" s="84"/>
    </row>
    <row r="19" spans="1:6" x14ac:dyDescent="0.25">
      <c r="A19" s="84"/>
      <c r="B19" s="84"/>
      <c r="C19" s="84"/>
      <c r="D19" s="84"/>
      <c r="E19" s="84"/>
      <c r="F19" s="84"/>
    </row>
    <row r="20" spans="1:6" x14ac:dyDescent="0.25">
      <c r="A20" s="84"/>
      <c r="B20" s="84"/>
      <c r="C20" s="84"/>
      <c r="D20" s="84"/>
      <c r="E20" s="84"/>
      <c r="F20" s="84"/>
    </row>
    <row r="21" spans="1:6" x14ac:dyDescent="0.25">
      <c r="A21" s="84"/>
      <c r="B21" s="84"/>
      <c r="C21" s="84"/>
      <c r="D21" s="84"/>
      <c r="E21" s="84"/>
      <c r="F21" s="84"/>
    </row>
    <row r="22" spans="1:6" ht="13.8" thickBot="1" x14ac:dyDescent="0.3">
      <c r="A22" s="85"/>
      <c r="B22" s="85"/>
      <c r="C22" s="85"/>
      <c r="D22" s="85"/>
      <c r="E22" s="85"/>
      <c r="F22" s="85"/>
    </row>
  </sheetData>
  <mergeCells count="2">
    <mergeCell ref="B9:C9"/>
    <mergeCell ref="D9:F9"/>
  </mergeCells>
  <phoneticPr fontId="5" type="noConversion"/>
  <pageMargins left="0.39370078740157483" right="0.59055118110236227" top="0.55118110236220474" bottom="0.39370078740157483" header="0.27559055118110237" footer="0.51181102362204722"/>
  <pageSetup paperSize="9" scale="80" orientation="landscape" horizontalDpi="4294967295" r:id="rId1"/>
  <headerFooter alignWithMargins="0">
    <oddHeader>&amp;L&amp;G&amp;C&amp;G&amp;R&amp;G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workbookViewId="0"/>
  </sheetViews>
  <sheetFormatPr defaultRowHeight="13.2" x14ac:dyDescent="0.25"/>
  <cols>
    <col min="1" max="1" width="5.6640625" customWidth="1"/>
    <col min="2" max="2" width="39.109375" customWidth="1"/>
    <col min="3" max="3" width="54.6640625" customWidth="1"/>
    <col min="4" max="4" width="15.109375" customWidth="1"/>
    <col min="5" max="5" width="4" customWidth="1"/>
    <col min="8" max="8" width="4" customWidth="1"/>
    <col min="9" max="9" width="1.109375" customWidth="1"/>
  </cols>
  <sheetData>
    <row r="1" spans="1:6" s="1" customFormat="1" ht="15" customHeight="1" x14ac:dyDescent="0.3"/>
    <row r="2" spans="1:6" s="1" customFormat="1" ht="15" customHeight="1" x14ac:dyDescent="0.4">
      <c r="B2" s="64" t="s">
        <v>61</v>
      </c>
    </row>
    <row r="3" spans="1:6" s="1" customFormat="1" ht="15" customHeight="1" x14ac:dyDescent="0.35">
      <c r="B3" s="86" t="s">
        <v>55</v>
      </c>
      <c r="C3" s="87"/>
    </row>
    <row r="4" spans="1:6" s="1" customFormat="1" ht="15" customHeight="1" x14ac:dyDescent="0.3"/>
    <row r="5" spans="1:6" s="1" customFormat="1" ht="15" customHeight="1" thickBot="1" x14ac:dyDescent="0.35">
      <c r="A5" s="24"/>
      <c r="B5" s="10" t="s">
        <v>12</v>
      </c>
      <c r="D5" s="80"/>
      <c r="E5" s="80"/>
      <c r="F5" s="80"/>
    </row>
    <row r="6" spans="1:6" ht="27" thickBot="1" x14ac:dyDescent="0.3">
      <c r="A6" s="25" t="s">
        <v>56</v>
      </c>
      <c r="B6" s="22" t="s">
        <v>4</v>
      </c>
      <c r="C6" s="65" t="s">
        <v>57</v>
      </c>
      <c r="D6" s="21" t="s">
        <v>142</v>
      </c>
    </row>
    <row r="7" spans="1:6" ht="45.75" customHeight="1" x14ac:dyDescent="0.25">
      <c r="A7" s="26">
        <v>1</v>
      </c>
      <c r="B7" s="28" t="s">
        <v>60</v>
      </c>
      <c r="C7" s="66" t="s">
        <v>62</v>
      </c>
      <c r="D7" s="69"/>
    </row>
    <row r="8" spans="1:6" ht="52.8" x14ac:dyDescent="0.25">
      <c r="A8" s="27">
        <v>2</v>
      </c>
      <c r="B8" s="29" t="s">
        <v>58</v>
      </c>
      <c r="C8" s="67" t="s">
        <v>140</v>
      </c>
      <c r="D8" s="69"/>
    </row>
    <row r="9" spans="1:6" ht="39.6" x14ac:dyDescent="0.25">
      <c r="A9" s="27">
        <v>3</v>
      </c>
      <c r="B9" s="29" t="s">
        <v>59</v>
      </c>
      <c r="C9" s="67" t="s">
        <v>141</v>
      </c>
      <c r="D9" s="69"/>
    </row>
    <row r="10" spans="1:6" x14ac:dyDescent="0.25">
      <c r="A10" s="27"/>
      <c r="B10" s="29"/>
      <c r="C10" s="68"/>
      <c r="D10" s="69"/>
    </row>
    <row r="11" spans="1:6" s="7" customFormat="1" x14ac:dyDescent="0.25">
      <c r="A11" s="30"/>
      <c r="B11" s="29"/>
      <c r="C11" s="68"/>
      <c r="D11" s="70"/>
    </row>
    <row r="12" spans="1:6" s="7" customFormat="1" x14ac:dyDescent="0.25">
      <c r="A12" s="30"/>
      <c r="B12" s="29"/>
      <c r="C12" s="68"/>
      <c r="D12" s="70"/>
    </row>
    <row r="13" spans="1:6" s="7" customFormat="1" x14ac:dyDescent="0.25">
      <c r="A13" s="30"/>
      <c r="B13" s="29"/>
      <c r="C13" s="68"/>
      <c r="D13" s="70"/>
    </row>
    <row r="14" spans="1:6" s="7" customFormat="1" x14ac:dyDescent="0.25">
      <c r="A14" s="30"/>
      <c r="B14" s="29"/>
      <c r="C14" s="68"/>
      <c r="D14" s="70"/>
    </row>
    <row r="15" spans="1:6" s="7" customFormat="1" x14ac:dyDescent="0.25">
      <c r="A15" s="30"/>
      <c r="B15" s="29"/>
      <c r="C15" s="68"/>
      <c r="D15" s="70"/>
    </row>
    <row r="16" spans="1:6" s="7" customFormat="1" x14ac:dyDescent="0.25">
      <c r="A16" s="30"/>
      <c r="B16" s="29"/>
      <c r="C16" s="68"/>
      <c r="D16" s="70"/>
    </row>
    <row r="17" spans="1:4" s="7" customFormat="1" x14ac:dyDescent="0.25">
      <c r="A17" s="30"/>
      <c r="B17" s="29"/>
      <c r="C17" s="68"/>
      <c r="D17" s="70"/>
    </row>
    <row r="18" spans="1:4" s="7" customFormat="1" x14ac:dyDescent="0.25">
      <c r="A18" s="30"/>
      <c r="B18" s="29"/>
      <c r="C18" s="68"/>
      <c r="D18" s="70"/>
    </row>
    <row r="19" spans="1:4" s="7" customFormat="1" x14ac:dyDescent="0.25">
      <c r="A19" s="23"/>
      <c r="B19" s="29"/>
      <c r="C19" s="68"/>
      <c r="D19" s="23"/>
    </row>
    <row r="20" spans="1:4" s="7" customFormat="1" x14ac:dyDescent="0.25">
      <c r="A20" s="23"/>
      <c r="B20" s="29"/>
      <c r="C20" s="68"/>
      <c r="D20" s="23"/>
    </row>
  </sheetData>
  <phoneticPr fontId="5" type="noConversion"/>
  <pageMargins left="0.46" right="0.54" top="0.88" bottom="0.39370078740157483" header="0.31496062992125984" footer="0.51181102362204722"/>
  <pageSetup paperSize="9" scale="95" orientation="landscape" horizontalDpi="4294967293" r:id="rId1"/>
  <headerFooter alignWithMargins="0">
    <oddHeader>&amp;L&amp;G&amp;C&amp;G&amp;R&amp;G</oddHeader>
    <oddFooter>&amp;L&amp;N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rightToLeft="1" zoomScaleNormal="100" workbookViewId="0">
      <selection activeCell="A37" sqref="A37:IV49"/>
    </sheetView>
  </sheetViews>
  <sheetFormatPr defaultRowHeight="13.2" x14ac:dyDescent="0.25"/>
  <cols>
    <col min="1" max="1" width="5.88671875" customWidth="1"/>
    <col min="2" max="2" width="39.88671875" customWidth="1"/>
    <col min="3" max="3" width="14.33203125" customWidth="1"/>
    <col min="4" max="4" width="11.33203125" customWidth="1"/>
    <col min="5" max="5" width="12.5546875" customWidth="1"/>
    <col min="6" max="6" width="15.6640625" customWidth="1"/>
    <col min="7" max="7" width="24.109375" customWidth="1"/>
    <col min="8" max="8" width="3.33203125" customWidth="1"/>
    <col min="9" max="9" width="13.6640625" customWidth="1"/>
  </cols>
  <sheetData>
    <row r="1" spans="1:7" x14ac:dyDescent="0.25">
      <c r="C1" s="19"/>
    </row>
    <row r="2" spans="1:7" ht="21" x14ac:dyDescent="0.4">
      <c r="C2" s="32" t="s">
        <v>89</v>
      </c>
    </row>
    <row r="3" spans="1:7" ht="15.6" x14ac:dyDescent="0.3">
      <c r="B3" s="88" t="s">
        <v>55</v>
      </c>
      <c r="C3" s="159"/>
      <c r="D3" s="159"/>
      <c r="E3" s="159"/>
    </row>
    <row r="4" spans="1:7" ht="13.8" thickBot="1" x14ac:dyDescent="0.3"/>
    <row r="5" spans="1:7" ht="40.200000000000003" thickBot="1" x14ac:dyDescent="0.3">
      <c r="A5" s="34" t="s">
        <v>64</v>
      </c>
      <c r="B5" s="34" t="s">
        <v>63</v>
      </c>
      <c r="C5" s="34" t="s">
        <v>65</v>
      </c>
      <c r="D5" s="34" t="s">
        <v>66</v>
      </c>
      <c r="E5" s="34" t="s">
        <v>67</v>
      </c>
      <c r="F5" s="34" t="s">
        <v>97</v>
      </c>
      <c r="G5" s="35" t="s">
        <v>29</v>
      </c>
    </row>
    <row r="6" spans="1:7" x14ac:dyDescent="0.25">
      <c r="A6" s="36"/>
      <c r="B6" s="37" t="s">
        <v>68</v>
      </c>
      <c r="C6" s="36"/>
      <c r="D6" s="38"/>
      <c r="E6" s="38"/>
      <c r="F6" s="36"/>
      <c r="G6" s="36"/>
    </row>
    <row r="7" spans="1:7" ht="26.4" x14ac:dyDescent="0.25">
      <c r="A7" s="39">
        <v>1</v>
      </c>
      <c r="B7" s="40" t="s">
        <v>76</v>
      </c>
      <c r="C7" s="39"/>
      <c r="D7" s="38"/>
      <c r="E7" s="38"/>
      <c r="F7" s="39"/>
      <c r="G7" s="39"/>
    </row>
    <row r="8" spans="1:7" x14ac:dyDescent="0.25">
      <c r="A8" s="39"/>
      <c r="B8" s="41" t="s">
        <v>90</v>
      </c>
      <c r="C8" s="39"/>
      <c r="D8" s="38"/>
      <c r="E8" s="38"/>
      <c r="F8" s="39"/>
      <c r="G8" s="39"/>
    </row>
    <row r="9" spans="1:7" x14ac:dyDescent="0.25">
      <c r="A9" s="39"/>
      <c r="B9" s="39" t="s">
        <v>72</v>
      </c>
      <c r="C9" s="39" t="s">
        <v>74</v>
      </c>
      <c r="D9" s="38" t="s">
        <v>77</v>
      </c>
      <c r="E9" s="38"/>
      <c r="F9" s="39"/>
      <c r="G9" s="39"/>
    </row>
    <row r="10" spans="1:7" ht="26.4" x14ac:dyDescent="0.25">
      <c r="A10" s="39"/>
      <c r="B10" s="39" t="s">
        <v>73</v>
      </c>
      <c r="C10" s="39" t="s">
        <v>75</v>
      </c>
      <c r="D10" s="38" t="s">
        <v>81</v>
      </c>
      <c r="E10" s="38" t="s">
        <v>82</v>
      </c>
      <c r="F10" s="39" t="s">
        <v>79</v>
      </c>
      <c r="G10" s="39" t="s">
        <v>88</v>
      </c>
    </row>
    <row r="11" spans="1:7" x14ac:dyDescent="0.25">
      <c r="A11" s="39"/>
      <c r="B11" s="42" t="s">
        <v>69</v>
      </c>
      <c r="C11" s="39"/>
      <c r="D11" s="38"/>
      <c r="E11" s="38"/>
      <c r="F11" s="39"/>
      <c r="G11" s="39"/>
    </row>
    <row r="12" spans="1:7" ht="26.4" x14ac:dyDescent="0.25">
      <c r="A12" s="39"/>
      <c r="B12" s="43" t="s">
        <v>94</v>
      </c>
      <c r="C12" s="39"/>
      <c r="D12" s="38"/>
      <c r="E12" s="38"/>
      <c r="F12" s="39"/>
      <c r="G12" s="39"/>
    </row>
    <row r="13" spans="1:7" x14ac:dyDescent="0.25">
      <c r="A13" s="39"/>
      <c r="B13" s="39" t="s">
        <v>92</v>
      </c>
      <c r="C13" s="39" t="s">
        <v>74</v>
      </c>
      <c r="D13" s="38" t="s">
        <v>78</v>
      </c>
      <c r="E13" s="38"/>
      <c r="F13" s="39"/>
      <c r="G13" s="39"/>
    </row>
    <row r="14" spans="1:7" x14ac:dyDescent="0.25">
      <c r="A14" s="39"/>
      <c r="B14" s="39" t="s">
        <v>91</v>
      </c>
      <c r="C14" s="39" t="s">
        <v>75</v>
      </c>
      <c r="D14" s="38" t="s">
        <v>93</v>
      </c>
      <c r="E14" s="38"/>
      <c r="F14" s="39"/>
      <c r="G14" s="39"/>
    </row>
    <row r="15" spans="1:7" x14ac:dyDescent="0.25">
      <c r="A15" s="39"/>
      <c r="B15" s="39"/>
      <c r="C15" s="39"/>
      <c r="D15" s="38"/>
      <c r="E15" s="38"/>
      <c r="F15" s="39"/>
      <c r="G15" s="39"/>
    </row>
    <row r="16" spans="1:7" x14ac:dyDescent="0.25">
      <c r="A16" s="39"/>
      <c r="B16" s="39"/>
      <c r="C16" s="39"/>
      <c r="D16" s="38"/>
      <c r="E16" s="38"/>
      <c r="F16" s="39"/>
      <c r="G16" s="39"/>
    </row>
    <row r="17" spans="1:7" x14ac:dyDescent="0.25">
      <c r="A17" s="39"/>
      <c r="B17" s="39"/>
      <c r="C17" s="39"/>
      <c r="D17" s="38"/>
      <c r="E17" s="38"/>
      <c r="F17" s="39"/>
      <c r="G17" s="39"/>
    </row>
    <row r="18" spans="1:7" x14ac:dyDescent="0.25">
      <c r="A18" s="39"/>
      <c r="B18" s="42" t="s">
        <v>70</v>
      </c>
      <c r="C18" s="39"/>
      <c r="D18" s="38"/>
      <c r="E18" s="38"/>
      <c r="F18" s="39"/>
      <c r="G18" s="39"/>
    </row>
    <row r="19" spans="1:7" x14ac:dyDescent="0.25">
      <c r="A19" s="39"/>
      <c r="B19" s="43" t="s">
        <v>95</v>
      </c>
      <c r="C19" s="39"/>
      <c r="D19" s="38"/>
      <c r="E19" s="38"/>
      <c r="F19" s="39"/>
      <c r="G19" s="39"/>
    </row>
    <row r="20" spans="1:7" x14ac:dyDescent="0.25">
      <c r="A20" s="39"/>
      <c r="B20" s="39"/>
      <c r="C20" s="39"/>
      <c r="D20" s="38"/>
      <c r="E20" s="38"/>
      <c r="F20" s="39"/>
      <c r="G20" s="39"/>
    </row>
    <row r="21" spans="1:7" x14ac:dyDescent="0.25">
      <c r="A21" s="39"/>
      <c r="B21" s="39"/>
      <c r="C21" s="39"/>
      <c r="D21" s="38"/>
      <c r="E21" s="38"/>
      <c r="F21" s="39"/>
      <c r="G21" s="39"/>
    </row>
    <row r="22" spans="1:7" x14ac:dyDescent="0.25">
      <c r="A22" s="39"/>
      <c r="B22" s="42" t="s">
        <v>71</v>
      </c>
      <c r="C22" s="39"/>
      <c r="D22" s="38"/>
      <c r="E22" s="38"/>
      <c r="F22" s="39"/>
      <c r="G22" s="39"/>
    </row>
    <row r="23" spans="1:7" ht="26.4" x14ac:dyDescent="0.25">
      <c r="A23" s="39"/>
      <c r="B23" s="40" t="s">
        <v>85</v>
      </c>
      <c r="C23" s="39"/>
      <c r="D23" s="38"/>
      <c r="E23" s="38"/>
      <c r="F23" s="39"/>
      <c r="G23" s="39"/>
    </row>
    <row r="24" spans="1:7" x14ac:dyDescent="0.25">
      <c r="A24" s="39"/>
      <c r="B24" s="39" t="s">
        <v>86</v>
      </c>
      <c r="C24" s="39" t="s">
        <v>75</v>
      </c>
      <c r="D24" s="38" t="s">
        <v>87</v>
      </c>
      <c r="E24" s="38"/>
      <c r="F24" s="39"/>
      <c r="G24" s="39"/>
    </row>
    <row r="25" spans="1:7" ht="26.4" x14ac:dyDescent="0.25">
      <c r="A25" s="39"/>
      <c r="B25" s="39" t="s">
        <v>96</v>
      </c>
      <c r="C25" s="39" t="s">
        <v>75</v>
      </c>
      <c r="D25" s="38" t="s">
        <v>87</v>
      </c>
      <c r="E25" s="38"/>
      <c r="F25" s="39"/>
      <c r="G25" s="39"/>
    </row>
    <row r="26" spans="1:7" x14ac:dyDescent="0.25">
      <c r="A26" s="39"/>
      <c r="B26" s="42" t="s">
        <v>80</v>
      </c>
      <c r="C26" s="39"/>
      <c r="D26" s="38"/>
      <c r="E26" s="38"/>
      <c r="F26" s="39"/>
      <c r="G26" s="39"/>
    </row>
    <row r="27" spans="1:7" x14ac:dyDescent="0.25">
      <c r="A27" s="39"/>
      <c r="B27" s="39" t="s">
        <v>83</v>
      </c>
      <c r="C27" s="39" t="s">
        <v>74</v>
      </c>
      <c r="D27" s="38" t="s">
        <v>84</v>
      </c>
      <c r="E27" s="38"/>
      <c r="F27" s="39"/>
      <c r="G27" s="39"/>
    </row>
    <row r="28" spans="1:7" x14ac:dyDescent="0.25">
      <c r="A28" s="39"/>
      <c r="B28" s="39"/>
      <c r="C28" s="39"/>
      <c r="D28" s="38"/>
      <c r="E28" s="38"/>
      <c r="F28" s="39"/>
      <c r="G28" s="39"/>
    </row>
    <row r="29" spans="1:7" x14ac:dyDescent="0.25">
      <c r="A29" s="18"/>
      <c r="B29" s="31"/>
      <c r="C29" s="31"/>
      <c r="D29" s="33"/>
      <c r="E29" s="33"/>
      <c r="F29" s="31"/>
      <c r="G29" s="31"/>
    </row>
    <row r="30" spans="1:7" x14ac:dyDescent="0.25">
      <c r="A30" s="18"/>
      <c r="B30" s="31"/>
      <c r="C30" s="31"/>
      <c r="D30" s="33"/>
      <c r="E30" s="33"/>
      <c r="F30" s="31"/>
      <c r="G30" s="31"/>
    </row>
    <row r="31" spans="1:7" x14ac:dyDescent="0.25">
      <c r="A31" s="18"/>
      <c r="B31" s="31"/>
      <c r="C31" s="31"/>
      <c r="D31" s="33"/>
      <c r="E31" s="33"/>
      <c r="F31" s="31"/>
      <c r="G31" s="31"/>
    </row>
    <row r="32" spans="1:7" x14ac:dyDescent="0.25">
      <c r="A32" s="18"/>
      <c r="B32" s="31"/>
      <c r="C32" s="31"/>
      <c r="D32" s="33"/>
      <c r="E32" s="33"/>
      <c r="F32" s="31"/>
      <c r="G32" s="31"/>
    </row>
    <row r="33" spans="1:7" x14ac:dyDescent="0.25">
      <c r="A33" s="18"/>
      <c r="B33" s="31"/>
      <c r="C33" s="31"/>
      <c r="D33" s="33"/>
      <c r="E33" s="33"/>
      <c r="F33" s="31"/>
      <c r="G33" s="31"/>
    </row>
    <row r="34" spans="1:7" x14ac:dyDescent="0.25">
      <c r="A34" s="18"/>
      <c r="B34" s="31"/>
      <c r="C34" s="31"/>
      <c r="D34" s="33"/>
      <c r="E34" s="33"/>
      <c r="F34" s="31"/>
      <c r="G34" s="31"/>
    </row>
    <row r="35" spans="1:7" x14ac:dyDescent="0.25">
      <c r="A35" s="18"/>
      <c r="B35" s="31"/>
      <c r="C35" s="31"/>
      <c r="D35" s="33"/>
      <c r="E35" s="33"/>
      <c r="F35" s="31"/>
      <c r="G35" s="31"/>
    </row>
    <row r="36" spans="1:7" x14ac:dyDescent="0.25">
      <c r="A36" s="18"/>
      <c r="B36" s="31"/>
      <c r="C36" s="31"/>
      <c r="D36" s="33"/>
      <c r="E36" s="33"/>
      <c r="F36" s="31"/>
      <c r="G36" s="31"/>
    </row>
  </sheetData>
  <autoFilter ref="A5:G14"/>
  <mergeCells count="1">
    <mergeCell ref="C3:E3"/>
  </mergeCells>
  <phoneticPr fontId="5" type="noConversion"/>
  <pageMargins left="0.35433070866141736" right="0.35433070866141736" top="0.9055118110236221" bottom="0.39370078740157483" header="0.35433070866141736" footer="0.51181102362204722"/>
  <pageSetup paperSize="9" scale="90" orientation="landscape" horizontalDpi="4294967293" r:id="rId1"/>
  <headerFooter alignWithMargins="0">
    <oddHeader>&amp;L&amp;G&amp;C&amp;G&amp;R&amp;G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/>
  </sheetViews>
  <sheetFormatPr defaultRowHeight="13.2" x14ac:dyDescent="0.25"/>
  <cols>
    <col min="1" max="1" width="38.6640625" customWidth="1"/>
    <col min="2" max="2" width="19.109375" customWidth="1"/>
    <col min="3" max="4" width="16.6640625" customWidth="1"/>
    <col min="5" max="5" width="11.44140625" customWidth="1"/>
    <col min="6" max="6" width="13.6640625" customWidth="1"/>
    <col min="7" max="7" width="3.109375" customWidth="1"/>
    <col min="8" max="8" width="8.109375" customWidth="1"/>
    <col min="9" max="9" width="15.33203125" customWidth="1"/>
  </cols>
  <sheetData>
    <row r="1" spans="1:7" x14ac:dyDescent="0.25">
      <c r="A1" s="19"/>
    </row>
    <row r="2" spans="1:7" s="1" customFormat="1" ht="21" x14ac:dyDescent="0.4">
      <c r="A2" s="44"/>
      <c r="B2" s="45"/>
      <c r="C2" s="46" t="s">
        <v>98</v>
      </c>
    </row>
    <row r="3" spans="1:7" s="1" customFormat="1" ht="18" x14ac:dyDescent="0.35">
      <c r="A3" s="86" t="s">
        <v>99</v>
      </c>
      <c r="B3" s="160"/>
      <c r="C3" s="160"/>
      <c r="D3" s="160"/>
    </row>
    <row r="4" spans="1:7" s="1" customFormat="1" ht="15" customHeight="1" thickBot="1" x14ac:dyDescent="0.35"/>
    <row r="5" spans="1:7" ht="47.4" thickBot="1" x14ac:dyDescent="0.35">
      <c r="A5" s="21" t="s">
        <v>57</v>
      </c>
      <c r="B5" s="21" t="s">
        <v>100</v>
      </c>
      <c r="C5" s="21" t="s">
        <v>101</v>
      </c>
      <c r="D5" s="47" t="s">
        <v>102</v>
      </c>
      <c r="E5" s="47" t="s">
        <v>103</v>
      </c>
      <c r="F5" s="47" t="s">
        <v>104</v>
      </c>
      <c r="G5" s="48"/>
    </row>
    <row r="6" spans="1:7" ht="15.6" x14ac:dyDescent="0.3">
      <c r="A6" s="49" t="s">
        <v>139</v>
      </c>
      <c r="B6" s="50"/>
      <c r="C6" s="50"/>
      <c r="D6" s="51"/>
      <c r="E6" s="51"/>
      <c r="F6" s="52"/>
    </row>
    <row r="7" spans="1:7" ht="52.8" x14ac:dyDescent="0.25">
      <c r="A7" s="53" t="s">
        <v>62</v>
      </c>
      <c r="B7" s="53" t="s">
        <v>105</v>
      </c>
      <c r="C7" s="54" t="s">
        <v>106</v>
      </c>
      <c r="D7" s="54" t="s">
        <v>107</v>
      </c>
      <c r="E7" s="55" t="s">
        <v>108</v>
      </c>
      <c r="F7" s="55" t="s">
        <v>109</v>
      </c>
      <c r="G7" s="19"/>
    </row>
    <row r="8" spans="1:7" ht="26.4" x14ac:dyDescent="0.25">
      <c r="A8" s="56" t="s">
        <v>110</v>
      </c>
      <c r="B8" s="54" t="s">
        <v>111</v>
      </c>
      <c r="C8" s="54" t="s">
        <v>112</v>
      </c>
      <c r="D8" s="54" t="s">
        <v>113</v>
      </c>
      <c r="E8" s="55" t="s">
        <v>114</v>
      </c>
      <c r="F8" s="57" t="s">
        <v>115</v>
      </c>
    </row>
    <row r="9" spans="1:7" ht="52.8" x14ac:dyDescent="0.25">
      <c r="A9" s="56" t="s">
        <v>116</v>
      </c>
      <c r="B9" s="54" t="s">
        <v>117</v>
      </c>
      <c r="C9" s="54" t="s">
        <v>118</v>
      </c>
      <c r="D9" s="54" t="s">
        <v>119</v>
      </c>
      <c r="E9" s="39" t="s">
        <v>114</v>
      </c>
      <c r="F9" s="58" t="s">
        <v>120</v>
      </c>
      <c r="G9" s="48"/>
    </row>
    <row r="10" spans="1:7" ht="39.6" x14ac:dyDescent="0.25">
      <c r="A10" s="56" t="s">
        <v>121</v>
      </c>
      <c r="B10" s="54" t="s">
        <v>122</v>
      </c>
      <c r="C10" s="54" t="s">
        <v>123</v>
      </c>
      <c r="D10" s="54" t="s">
        <v>124</v>
      </c>
      <c r="E10" s="55" t="s">
        <v>125</v>
      </c>
      <c r="F10" s="57" t="s">
        <v>109</v>
      </c>
    </row>
    <row r="11" spans="1:7" ht="39.6" x14ac:dyDescent="0.25">
      <c r="A11" s="56" t="s">
        <v>126</v>
      </c>
      <c r="B11" s="54" t="s">
        <v>127</v>
      </c>
      <c r="C11" s="54" t="s">
        <v>123</v>
      </c>
      <c r="D11" s="54" t="s">
        <v>124</v>
      </c>
      <c r="E11" s="55" t="s">
        <v>125</v>
      </c>
      <c r="F11" s="59" t="s">
        <v>109</v>
      </c>
      <c r="G11" s="48"/>
    </row>
    <row r="12" spans="1:7" s="7" customFormat="1" ht="15.6" x14ac:dyDescent="0.25">
      <c r="A12" s="60" t="s">
        <v>128</v>
      </c>
      <c r="B12" s="61"/>
      <c r="C12" s="62"/>
      <c r="D12" s="62"/>
      <c r="E12" s="61"/>
      <c r="F12" s="63"/>
    </row>
    <row r="13" spans="1:7" s="7" customFormat="1" ht="26.4" x14ac:dyDescent="0.25">
      <c r="A13" s="56" t="s">
        <v>129</v>
      </c>
      <c r="B13" s="55" t="s">
        <v>130</v>
      </c>
      <c r="C13" s="55" t="s">
        <v>131</v>
      </c>
      <c r="D13" s="55" t="s">
        <v>132</v>
      </c>
      <c r="E13" s="55" t="s">
        <v>133</v>
      </c>
      <c r="F13" s="57" t="s">
        <v>131</v>
      </c>
    </row>
    <row r="14" spans="1:7" x14ac:dyDescent="0.25">
      <c r="A14" s="56" t="s">
        <v>134</v>
      </c>
      <c r="B14" s="55" t="s">
        <v>135</v>
      </c>
      <c r="C14" s="55" t="s">
        <v>131</v>
      </c>
      <c r="D14" s="55" t="s">
        <v>136</v>
      </c>
      <c r="E14" s="55" t="s">
        <v>137</v>
      </c>
      <c r="F14" s="57" t="s">
        <v>138</v>
      </c>
    </row>
    <row r="15" spans="1:7" x14ac:dyDescent="0.25">
      <c r="A15" s="18"/>
      <c r="B15" s="18"/>
      <c r="C15" s="18"/>
      <c r="D15" s="18"/>
      <c r="E15" s="18"/>
      <c r="F15" s="18"/>
    </row>
    <row r="16" spans="1:7" x14ac:dyDescent="0.25">
      <c r="A16" s="18"/>
      <c r="B16" s="18"/>
      <c r="C16" s="18"/>
      <c r="D16" s="18"/>
      <c r="E16" s="18"/>
      <c r="F16" s="18"/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/>
      <c r="B20" s="18"/>
      <c r="C20" s="18"/>
      <c r="D20" s="18"/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  <row r="26" spans="1:6" s="7" customFormat="1" x14ac:dyDescent="0.25"/>
  </sheetData>
  <mergeCells count="1">
    <mergeCell ref="B3:D3"/>
  </mergeCells>
  <phoneticPr fontId="5" type="noConversion"/>
  <pageMargins left="0.59055118110236227" right="0.59055118110236227" top="0.78740157480314965" bottom="0.39370078740157483" header="0.31496062992125984" footer="0.51181102362204722"/>
  <pageSetup paperSize="9" scale="95" orientation="landscape" horizontalDpi="4294967293" verticalDpi="300" r:id="rId1"/>
  <headerFooter alignWithMargins="0">
    <oddHeader>&amp;L&amp;G&amp;C&amp;"David,Regular"&amp;14 &amp;G&amp;R&amp;G</oddHeader>
    <oddFooter>&amp;L&amp;N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תקציב</vt:lpstr>
      <vt:lpstr>מודל לוגי</vt:lpstr>
      <vt:lpstr>יעדי תוצאה</vt:lpstr>
      <vt:lpstr>יעדי פעילות ומשימות</vt:lpstr>
      <vt:lpstr>תוכנית מדידה</vt:lpstr>
      <vt:lpstr>'יעדי פעילות ומשימות'!Print_Titles</vt:lpstr>
      <vt:lpstr>'יעדי תוצאה'!Print_Titles</vt:lpstr>
      <vt:lpstr>'מודל לוגי'!Print_Titles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O'brien</dc:creator>
  <cp:lastModifiedBy>Walter O'brien</cp:lastModifiedBy>
  <cp:lastPrinted>2009-04-22T12:19:04Z</cp:lastPrinted>
  <dcterms:created xsi:type="dcterms:W3CDTF">2006-08-02T07:30:05Z</dcterms:created>
  <dcterms:modified xsi:type="dcterms:W3CDTF">2016-10-18T14:00:08Z</dcterms:modified>
</cp:coreProperties>
</file>