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עבודה\אורטל ניהול ידע\שיתופים אתר\מאמרים\"/>
    </mc:Choice>
  </mc:AlternateContent>
  <bookViews>
    <workbookView xWindow="0" yWindow="0" windowWidth="23040" windowHeight="8556"/>
  </bookViews>
  <sheets>
    <sheet name="גיליון2" sheetId="2" r:id="rId1"/>
  </sheets>
  <calcPr calcId="152511"/>
</workbook>
</file>

<file path=xl/calcChain.xml><?xml version="1.0" encoding="utf-8"?>
<calcChain xmlns="http://schemas.openxmlformats.org/spreadsheetml/2006/main">
  <c r="S40" i="2" l="1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4" i="2" s="1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B41" i="2"/>
  <c r="B43" i="2"/>
</calcChain>
</file>

<file path=xl/sharedStrings.xml><?xml version="1.0" encoding="utf-8"?>
<sst xmlns="http://schemas.openxmlformats.org/spreadsheetml/2006/main" count="54" uniqueCount="54">
  <si>
    <t>באיזו מידה ברור לך מה מצופה ממך במקום העבודה?</t>
  </si>
  <si>
    <t>באיזו מידה הארגון מספק לך הזדמנויות ללמידה?</t>
  </si>
  <si>
    <t>באיזו מידה את/ה מקבל/ת יחס מהסובב אותך שהוא מעבר להיותך עובד/ת?</t>
  </si>
  <si>
    <t xml:space="preserve">באיזו מידה אתה חש/ה גאווה להיות עובד/ת בארגון? </t>
  </si>
  <si>
    <t xml:space="preserve">באיזו מידה אתה מרגיש שבנית חברויות משמעותיות במקום העבודה? </t>
  </si>
  <si>
    <t>באיזו מידה את/ה מרגיש/ה נוח לתת ביטוי לדעותייך במפגשים כאלו ואחרים בארגון?</t>
  </si>
  <si>
    <t>באיזו מידה הארגון הוא מרחב המאפשר לך לעשות מדי יום את מה שאתה עושה הכי טוב?</t>
  </si>
  <si>
    <t>באיזו מידה את/ה מקבל/ת את המשאבים הנדרשים לביצוע המשימות שלך בארגון?</t>
  </si>
  <si>
    <t>באיזו מידה את/ה חש/ה כי החזון של הארגון והמשימה שלו גורמים לך להרגיש כי את/ה מבצע/ת עבודה בעלת ערך?</t>
  </si>
  <si>
    <t xml:space="preserve">באיזו מידה את/ה מעריך/ה את התפקוד הניהולי של מובילי הארגון? </t>
  </si>
  <si>
    <t xml:space="preserve">באיזו מידה אתה מעריך את איכות העבודה של הארגון? </t>
  </si>
  <si>
    <t>באיזו מידה המנהל הישיר שלך  נותן הנחיות לביצוע ?</t>
  </si>
  <si>
    <t xml:space="preserve">באיזו מידה את/ה מעריך/ה את רמת המקצועיות של הארגון? </t>
  </si>
  <si>
    <t xml:space="preserve">באיזו מידה נעשים רמת השיתוף בידע ובתהליכי קבלת החלטות ? </t>
  </si>
  <si>
    <t>באיזו מידה אתה מעריך את תפקודו של המנכ"ל?</t>
  </si>
  <si>
    <t xml:space="preserve">באיזו מידה הארגון פועל באופן אפקטיבי ומשיג את מטרתו? </t>
  </si>
  <si>
    <t>מה מידת רמת שביעות הרצון שלך הכללית מהעבודה בארגון?</t>
  </si>
  <si>
    <t>באיזו מידה היית ממליץ/ה לחבר לעבוד בארגון?</t>
  </si>
  <si>
    <t>עובד 1</t>
  </si>
  <si>
    <t>עובד 2</t>
  </si>
  <si>
    <t>עובד 3</t>
  </si>
  <si>
    <t>עובד 4</t>
  </si>
  <si>
    <t>עובד 5</t>
  </si>
  <si>
    <t>עובד 7</t>
  </si>
  <si>
    <t>עובד 8</t>
  </si>
  <si>
    <t>עובד 6</t>
  </si>
  <si>
    <t>עובד 9</t>
  </si>
  <si>
    <t>עובד 10</t>
  </si>
  <si>
    <t>עובד 11</t>
  </si>
  <si>
    <t>עובד 12</t>
  </si>
  <si>
    <t>עובד 13</t>
  </si>
  <si>
    <t>עובד 14</t>
  </si>
  <si>
    <t>עובד 15</t>
  </si>
  <si>
    <t>עובד 16</t>
  </si>
  <si>
    <t>עובד 17</t>
  </si>
  <si>
    <t>עובד 18</t>
  </si>
  <si>
    <t>עובד 19</t>
  </si>
  <si>
    <t>עובד 20</t>
  </si>
  <si>
    <t>עובד 21</t>
  </si>
  <si>
    <t>עובד 22</t>
  </si>
  <si>
    <t>עובד 23</t>
  </si>
  <si>
    <t>עובד 24</t>
  </si>
  <si>
    <t>עובד 25</t>
  </si>
  <si>
    <t>עובד 26</t>
  </si>
  <si>
    <t>עובד 27</t>
  </si>
  <si>
    <t>עובד 28</t>
  </si>
  <si>
    <t>עובד 29</t>
  </si>
  <si>
    <t>עובד 30</t>
  </si>
  <si>
    <t>ממוצע</t>
  </si>
  <si>
    <t>שכיח</t>
  </si>
  <si>
    <t>ממוצע כללי</t>
  </si>
  <si>
    <t>שכיחות כללית</t>
  </si>
  <si>
    <t>ממוצע לעובד</t>
  </si>
  <si>
    <t>שכיח לעובד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</si>
</sst>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2" fillId="0" borderId="3" xfId="0" applyFont="1" applyBorder="1"/>
    <xf numFmtId="0" fontId="2" fillId="0" borderId="0" xfId="0" applyFont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8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3" xfId="0" applyFont="1" applyFill="1" applyBorder="1"/>
    <xf numFmtId="0" fontId="2" fillId="5" borderId="2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1" xfId="0" applyFont="1" applyFill="1" applyBorder="1"/>
    <xf numFmtId="0" fontId="2" fillId="5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7620</xdr:rowOff>
    </xdr:from>
    <xdr:to>
      <xdr:col>1</xdr:col>
      <xdr:colOff>1341120</xdr:colOff>
      <xdr:row>4</xdr:row>
      <xdr:rowOff>137160</xdr:rowOff>
    </xdr:to>
    <xdr:pic>
      <xdr:nvPicPr>
        <xdr:cNvPr id="1026" name="Picture 2" descr="SHE_Letter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6560" y="7620"/>
          <a:ext cx="20955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7620</xdr:rowOff>
    </xdr:from>
    <xdr:to>
      <xdr:col>5</xdr:col>
      <xdr:colOff>944880</xdr:colOff>
      <xdr:row>2</xdr:row>
      <xdr:rowOff>60960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79953920" y="7620"/>
          <a:ext cx="2514600" cy="4038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he-IL" sz="1000" b="1" i="0" u="none" strike="noStrike" baseline="0">
              <a:solidFill>
                <a:srgbClr val="660066"/>
              </a:solidFill>
              <a:latin typeface="Arial (Hebrew)"/>
              <a:cs typeface="Arial (Hebrew)"/>
            </a:rPr>
            <a:t>מארגז הכלים של שיתופים</a:t>
          </a:r>
        </a:p>
        <a:p>
          <a:pPr algn="l" rtl="1">
            <a:defRPr sz="1000"/>
          </a:pPr>
          <a:r>
            <a:rPr lang="he-IL" sz="1000" b="1" i="0" u="none" strike="noStrike" baseline="0">
              <a:solidFill>
                <a:srgbClr val="660066"/>
              </a:solidFill>
              <a:latin typeface="Arial (Hebrew)"/>
              <a:cs typeface="Arial (Hebrew)"/>
            </a:rPr>
            <a:t>סקר עמדות ארגוני</a:t>
          </a:r>
        </a:p>
        <a:p>
          <a:pPr algn="l" rtl="1">
            <a:defRPr sz="1000"/>
          </a:pPr>
          <a:endParaRPr lang="he-IL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he-IL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he-IL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7:U46"/>
  <sheetViews>
    <sheetView rightToLeft="1" tabSelected="1" zoomScale="50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E51" sqref="E51"/>
    </sheetView>
  </sheetViews>
  <sheetFormatPr defaultRowHeight="13.8" x14ac:dyDescent="0.25"/>
  <cols>
    <col min="1" max="1" width="11" customWidth="1"/>
    <col min="2" max="19" width="20.59765625" customWidth="1"/>
  </cols>
  <sheetData>
    <row r="7" spans="1:21" ht="14.4" thickBot="1" x14ac:dyDescent="0.3"/>
    <row r="8" spans="1:21" s="1" customFormat="1" ht="50.1" customHeight="1" thickBot="1" x14ac:dyDescent="0.3">
      <c r="A8" s="11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2" t="s">
        <v>12</v>
      </c>
      <c r="O8" s="12" t="s">
        <v>13</v>
      </c>
      <c r="P8" s="12" t="s">
        <v>14</v>
      </c>
      <c r="Q8" s="12" t="s">
        <v>15</v>
      </c>
      <c r="R8" s="12" t="s">
        <v>16</v>
      </c>
      <c r="S8" s="13" t="s">
        <v>17</v>
      </c>
      <c r="T8" s="14" t="s">
        <v>52</v>
      </c>
      <c r="U8" s="15" t="s">
        <v>53</v>
      </c>
    </row>
    <row r="9" spans="1:21" s="4" customFormat="1" ht="14.4" thickBot="1" x14ac:dyDescent="0.3">
      <c r="A9" s="16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8"/>
      <c r="U9" s="18"/>
    </row>
    <row r="10" spans="1:21" x14ac:dyDescent="0.25">
      <c r="A10" s="5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0" t="str">
        <f>IF(ISERR(AVERAGE(A10:S10)),"",AVERAGE(A10:S10))</f>
        <v/>
      </c>
      <c r="U10" s="21" t="str">
        <f>IF(ISNA(MODE(A10:S10)),"",MODE(A10:S10))</f>
        <v/>
      </c>
    </row>
    <row r="11" spans="1:21" x14ac:dyDescent="0.25">
      <c r="A11" s="5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22" t="str">
        <f t="shared" ref="T11:T39" si="0">IF(ISERR(AVERAGE(A11:S11)),"",AVERAGE(A11:S11))</f>
        <v/>
      </c>
      <c r="U11" s="23" t="str">
        <f t="shared" ref="U11:U39" si="1">IF(ISNA(MODE(A11:S11)),"",MODE(A11:S11))</f>
        <v/>
      </c>
    </row>
    <row r="12" spans="1:21" x14ac:dyDescent="0.25">
      <c r="A12" s="5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22" t="str">
        <f t="shared" si="0"/>
        <v/>
      </c>
      <c r="U12" s="23" t="str">
        <f t="shared" si="1"/>
        <v/>
      </c>
    </row>
    <row r="13" spans="1:21" x14ac:dyDescent="0.25">
      <c r="A13" s="5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22" t="str">
        <f t="shared" si="0"/>
        <v/>
      </c>
      <c r="U13" s="23" t="str">
        <f t="shared" si="1"/>
        <v/>
      </c>
    </row>
    <row r="14" spans="1:21" x14ac:dyDescent="0.25">
      <c r="A14" s="5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22" t="str">
        <f t="shared" si="0"/>
        <v/>
      </c>
      <c r="U14" s="23" t="str">
        <f t="shared" si="1"/>
        <v/>
      </c>
    </row>
    <row r="15" spans="1:21" x14ac:dyDescent="0.25">
      <c r="A15" s="5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22" t="str">
        <f t="shared" si="0"/>
        <v/>
      </c>
      <c r="U15" s="23" t="str">
        <f t="shared" si="1"/>
        <v/>
      </c>
    </row>
    <row r="16" spans="1:21" x14ac:dyDescent="0.25">
      <c r="A16" s="5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22" t="str">
        <f t="shared" si="0"/>
        <v/>
      </c>
      <c r="U16" s="23" t="str">
        <f t="shared" si="1"/>
        <v/>
      </c>
    </row>
    <row r="17" spans="1:21" x14ac:dyDescent="0.25">
      <c r="A17" s="5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22" t="str">
        <f t="shared" si="0"/>
        <v/>
      </c>
      <c r="U17" s="23" t="str">
        <f t="shared" si="1"/>
        <v/>
      </c>
    </row>
    <row r="18" spans="1:21" x14ac:dyDescent="0.25">
      <c r="A18" s="5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22" t="str">
        <f t="shared" si="0"/>
        <v/>
      </c>
      <c r="U18" s="23" t="str">
        <f t="shared" si="1"/>
        <v/>
      </c>
    </row>
    <row r="19" spans="1:21" x14ac:dyDescent="0.25">
      <c r="A19" s="5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22" t="str">
        <f t="shared" si="0"/>
        <v/>
      </c>
      <c r="U19" s="23" t="str">
        <f t="shared" si="1"/>
        <v/>
      </c>
    </row>
    <row r="20" spans="1:21" x14ac:dyDescent="0.25">
      <c r="A20" s="5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22" t="str">
        <f t="shared" si="0"/>
        <v/>
      </c>
      <c r="U20" s="23" t="str">
        <f t="shared" si="1"/>
        <v/>
      </c>
    </row>
    <row r="21" spans="1:21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22" t="str">
        <f t="shared" si="0"/>
        <v/>
      </c>
      <c r="U21" s="23" t="str">
        <f t="shared" si="1"/>
        <v/>
      </c>
    </row>
    <row r="22" spans="1:21" x14ac:dyDescent="0.25">
      <c r="A22" s="5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22" t="str">
        <f t="shared" si="0"/>
        <v/>
      </c>
      <c r="U22" s="23" t="str">
        <f t="shared" si="1"/>
        <v/>
      </c>
    </row>
    <row r="23" spans="1:21" x14ac:dyDescent="0.25">
      <c r="A23" s="5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22" t="str">
        <f t="shared" si="0"/>
        <v/>
      </c>
      <c r="U23" s="23" t="str">
        <f t="shared" si="1"/>
        <v/>
      </c>
    </row>
    <row r="24" spans="1:21" x14ac:dyDescent="0.25">
      <c r="A24" s="5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22" t="str">
        <f t="shared" si="0"/>
        <v/>
      </c>
      <c r="U24" s="23" t="str">
        <f t="shared" si="1"/>
        <v/>
      </c>
    </row>
    <row r="25" spans="1:21" x14ac:dyDescent="0.25">
      <c r="A25" s="5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22" t="str">
        <f t="shared" si="0"/>
        <v/>
      </c>
      <c r="U25" s="23" t="str">
        <f t="shared" si="1"/>
        <v/>
      </c>
    </row>
    <row r="26" spans="1:21" x14ac:dyDescent="0.25">
      <c r="A26" s="5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22" t="str">
        <f t="shared" si="0"/>
        <v/>
      </c>
      <c r="U26" s="23" t="str">
        <f t="shared" si="1"/>
        <v/>
      </c>
    </row>
    <row r="27" spans="1:21" x14ac:dyDescent="0.25">
      <c r="A27" s="5" t="s">
        <v>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22" t="str">
        <f t="shared" si="0"/>
        <v/>
      </c>
      <c r="U27" s="23" t="str">
        <f t="shared" si="1"/>
        <v/>
      </c>
    </row>
    <row r="28" spans="1:21" x14ac:dyDescent="0.25">
      <c r="A28" s="5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22" t="str">
        <f t="shared" si="0"/>
        <v/>
      </c>
      <c r="U28" s="23" t="str">
        <f t="shared" si="1"/>
        <v/>
      </c>
    </row>
    <row r="29" spans="1:21" x14ac:dyDescent="0.25">
      <c r="A29" s="5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22" t="str">
        <f t="shared" si="0"/>
        <v/>
      </c>
      <c r="U29" s="23" t="str">
        <f t="shared" si="1"/>
        <v/>
      </c>
    </row>
    <row r="30" spans="1:21" x14ac:dyDescent="0.25">
      <c r="A30" s="5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22" t="str">
        <f t="shared" si="0"/>
        <v/>
      </c>
      <c r="U30" s="23" t="str">
        <f t="shared" si="1"/>
        <v/>
      </c>
    </row>
    <row r="31" spans="1:21" x14ac:dyDescent="0.25">
      <c r="A31" s="5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22" t="str">
        <f t="shared" si="0"/>
        <v/>
      </c>
      <c r="U31" s="23" t="str">
        <f t="shared" si="1"/>
        <v/>
      </c>
    </row>
    <row r="32" spans="1:21" x14ac:dyDescent="0.25">
      <c r="A32" s="5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22" t="str">
        <f t="shared" si="0"/>
        <v/>
      </c>
      <c r="U32" s="23" t="str">
        <f t="shared" si="1"/>
        <v/>
      </c>
    </row>
    <row r="33" spans="1:21" x14ac:dyDescent="0.25">
      <c r="A33" s="5" t="s">
        <v>41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22" t="str">
        <f t="shared" si="0"/>
        <v/>
      </c>
      <c r="U33" s="23" t="str">
        <f t="shared" si="1"/>
        <v/>
      </c>
    </row>
    <row r="34" spans="1:21" x14ac:dyDescent="0.25">
      <c r="A34" s="5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22" t="str">
        <f t="shared" si="0"/>
        <v/>
      </c>
      <c r="U34" s="23" t="str">
        <f t="shared" si="1"/>
        <v/>
      </c>
    </row>
    <row r="35" spans="1:21" x14ac:dyDescent="0.25">
      <c r="A35" s="5" t="s">
        <v>43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22" t="str">
        <f t="shared" si="0"/>
        <v/>
      </c>
      <c r="U35" s="23" t="str">
        <f t="shared" si="1"/>
        <v/>
      </c>
    </row>
    <row r="36" spans="1:21" x14ac:dyDescent="0.25">
      <c r="A36" s="5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22" t="str">
        <f t="shared" si="0"/>
        <v/>
      </c>
      <c r="U36" s="23" t="str">
        <f t="shared" si="1"/>
        <v/>
      </c>
    </row>
    <row r="37" spans="1:21" x14ac:dyDescent="0.25">
      <c r="A37" s="5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22" t="str">
        <f t="shared" si="0"/>
        <v/>
      </c>
      <c r="U37" s="23" t="str">
        <f t="shared" si="1"/>
        <v/>
      </c>
    </row>
    <row r="38" spans="1:21" x14ac:dyDescent="0.25">
      <c r="A38" s="5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22" t="str">
        <f t="shared" si="0"/>
        <v/>
      </c>
      <c r="U38" s="23" t="str">
        <f t="shared" si="1"/>
        <v/>
      </c>
    </row>
    <row r="39" spans="1:21" ht="14.4" thickBot="1" x14ac:dyDescent="0.3">
      <c r="A39" s="5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24" t="str">
        <f t="shared" si="0"/>
        <v/>
      </c>
      <c r="U39" s="25" t="str">
        <f t="shared" si="1"/>
        <v/>
      </c>
    </row>
    <row r="40" spans="1:21" x14ac:dyDescent="0.25">
      <c r="A40" s="22" t="s">
        <v>48</v>
      </c>
      <c r="B40" s="26" t="str">
        <f>IF(ISERR(AVERAGE(B10:B39)),"",AVERAGE(B10:B39))</f>
        <v/>
      </c>
      <c r="C40" s="26" t="str">
        <f t="shared" ref="C40:S40" si="2">IF(ISERR(AVERAGE(C10:C39)),"",AVERAGE(C10:C39))</f>
        <v/>
      </c>
      <c r="D40" s="26" t="str">
        <f t="shared" si="2"/>
        <v/>
      </c>
      <c r="E40" s="26" t="str">
        <f t="shared" si="2"/>
        <v/>
      </c>
      <c r="F40" s="26" t="str">
        <f t="shared" si="2"/>
        <v/>
      </c>
      <c r="G40" s="26" t="str">
        <f t="shared" si="2"/>
        <v/>
      </c>
      <c r="H40" s="26" t="str">
        <f t="shared" si="2"/>
        <v/>
      </c>
      <c r="I40" s="26" t="str">
        <f t="shared" si="2"/>
        <v/>
      </c>
      <c r="J40" s="26" t="str">
        <f t="shared" si="2"/>
        <v/>
      </c>
      <c r="K40" s="26" t="str">
        <f t="shared" si="2"/>
        <v/>
      </c>
      <c r="L40" s="26" t="str">
        <f t="shared" si="2"/>
        <v/>
      </c>
      <c r="M40" s="26" t="str">
        <f t="shared" si="2"/>
        <v/>
      </c>
      <c r="N40" s="26" t="str">
        <f t="shared" si="2"/>
        <v/>
      </c>
      <c r="O40" s="26" t="str">
        <f t="shared" si="2"/>
        <v/>
      </c>
      <c r="P40" s="26" t="str">
        <f t="shared" si="2"/>
        <v/>
      </c>
      <c r="Q40" s="26" t="str">
        <f t="shared" si="2"/>
        <v/>
      </c>
      <c r="R40" s="26" t="str">
        <f t="shared" si="2"/>
        <v/>
      </c>
      <c r="S40" s="23" t="str">
        <f t="shared" si="2"/>
        <v/>
      </c>
      <c r="T40" s="19"/>
      <c r="U40" s="19"/>
    </row>
    <row r="41" spans="1:21" ht="14.4" thickBot="1" x14ac:dyDescent="0.3">
      <c r="A41" s="24" t="s">
        <v>49</v>
      </c>
      <c r="B41" s="27" t="str">
        <f>IF(ISNA(MODE(B10:B39)),"",MODE(B10:B39))</f>
        <v/>
      </c>
      <c r="C41" s="27" t="str">
        <f t="shared" ref="C41:S41" si="3">IF(ISNA(MODE(C10:C39)),"",MODE(C10:C39))</f>
        <v/>
      </c>
      <c r="D41" s="27" t="str">
        <f t="shared" si="3"/>
        <v/>
      </c>
      <c r="E41" s="27" t="str">
        <f t="shared" si="3"/>
        <v/>
      </c>
      <c r="F41" s="27" t="str">
        <f t="shared" si="3"/>
        <v/>
      </c>
      <c r="G41" s="27" t="str">
        <f t="shared" si="3"/>
        <v/>
      </c>
      <c r="H41" s="27" t="str">
        <f t="shared" si="3"/>
        <v/>
      </c>
      <c r="I41" s="27" t="str">
        <f t="shared" si="3"/>
        <v/>
      </c>
      <c r="J41" s="27" t="str">
        <f t="shared" si="3"/>
        <v/>
      </c>
      <c r="K41" s="27" t="str">
        <f t="shared" si="3"/>
        <v/>
      </c>
      <c r="L41" s="27" t="str">
        <f t="shared" si="3"/>
        <v/>
      </c>
      <c r="M41" s="27" t="str">
        <f t="shared" si="3"/>
        <v/>
      </c>
      <c r="N41" s="27" t="str">
        <f t="shared" si="3"/>
        <v/>
      </c>
      <c r="O41" s="27" t="str">
        <f t="shared" si="3"/>
        <v/>
      </c>
      <c r="P41" s="27" t="str">
        <f t="shared" si="3"/>
        <v/>
      </c>
      <c r="Q41" s="27" t="str">
        <f t="shared" si="3"/>
        <v/>
      </c>
      <c r="R41" s="27" t="str">
        <f t="shared" si="3"/>
        <v/>
      </c>
      <c r="S41" s="25" t="str">
        <f t="shared" si="3"/>
        <v/>
      </c>
      <c r="T41" s="19"/>
      <c r="U41" s="19"/>
    </row>
    <row r="42" spans="1:21" ht="14.4" thickBot="1" x14ac:dyDescent="0.3"/>
    <row r="43" spans="1:21" x14ac:dyDescent="0.25">
      <c r="A43" s="7" t="s">
        <v>50</v>
      </c>
      <c r="B43" s="8" t="str">
        <f>IF(ISERR(AVERAGE(B40:S40)),"אין ערכים",(AVERAGE(B40:S40)))</f>
        <v>אין ערכים</v>
      </c>
    </row>
    <row r="44" spans="1:21" ht="14.4" thickBot="1" x14ac:dyDescent="0.3">
      <c r="A44" s="9" t="s">
        <v>51</v>
      </c>
      <c r="B44" s="10" t="e">
        <f>MODE(B41:S41)</f>
        <v>#N/A</v>
      </c>
    </row>
    <row r="46" spans="1:21" x14ac:dyDescent="0.25">
      <c r="A46" s="6"/>
      <c r="B46" s="6"/>
    </row>
  </sheetData>
  <phoneticPr fontId="3" type="noConversion"/>
  <dataValidations count="1">
    <dataValidation type="whole" allowBlank="1" showInputMessage="1" showErrorMessage="1" error="אנא הקש ערך בין 1-7 " sqref="B10:S39">
      <formula1>0</formula1>
      <formula2>7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keywords>Tool</cp:keywords>
  <cp:lastModifiedBy>Walter O'brien</cp:lastModifiedBy>
  <dcterms:created xsi:type="dcterms:W3CDTF">2009-06-16T04:28:51Z</dcterms:created>
  <dcterms:modified xsi:type="dcterms:W3CDTF">2016-10-26T13:06:02Z</dcterms:modified>
</cp:coreProperties>
</file>