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576" windowHeight="9420" tabRatio="942" activeTab="2"/>
  </bookViews>
  <sheets>
    <sheet name="לוח תמחיר ארגוני" sheetId="11" r:id="rId1"/>
    <sheet name="מטריצת מקדמי העמסה" sheetId="18" r:id="rId2"/>
    <sheet name="תמחור וניתוח העמסות" sheetId="23" r:id="rId3"/>
  </sheets>
  <definedNames>
    <definedName name="_xlnm.Print_Area" localSheetId="0">'לוח תמחיר ארגוני'!$A$1:$O$16</definedName>
    <definedName name="_xlnm.Print_Area" localSheetId="1">'מטריצת מקדמי העמסה'!$A$1:$L$26</definedName>
    <definedName name="_xlnm.Print_Area" localSheetId="2">'תמחור וניתוח העמסות'!$A$1:$Q$109</definedName>
  </definedNames>
  <calcPr calcId="152511"/>
</workbook>
</file>

<file path=xl/calcChain.xml><?xml version="1.0" encoding="utf-8"?>
<calcChain xmlns="http://schemas.openxmlformats.org/spreadsheetml/2006/main">
  <c r="K60" i="23" l="1"/>
  <c r="K61" i="23"/>
  <c r="K62" i="23"/>
  <c r="L62" i="23"/>
  <c r="K63" i="23"/>
  <c r="K64" i="23"/>
  <c r="K65" i="23"/>
  <c r="K66" i="23"/>
  <c r="L66" i="23"/>
  <c r="K67" i="23"/>
  <c r="K68" i="23"/>
  <c r="K69" i="23"/>
  <c r="K70" i="23"/>
  <c r="L70" i="23"/>
  <c r="K71" i="23"/>
  <c r="K46" i="23"/>
  <c r="K47" i="23"/>
  <c r="K48" i="23"/>
  <c r="K49" i="23"/>
  <c r="K50" i="23"/>
  <c r="K51" i="23"/>
  <c r="K52" i="23"/>
  <c r="L52" i="23"/>
  <c r="K53" i="23"/>
  <c r="K54" i="23"/>
  <c r="K55" i="23"/>
  <c r="K56" i="23"/>
  <c r="L56" i="23"/>
  <c r="K57" i="23"/>
  <c r="K32" i="23"/>
  <c r="K33" i="23"/>
  <c r="K34" i="23"/>
  <c r="L34" i="23"/>
  <c r="K35" i="23"/>
  <c r="K36" i="23"/>
  <c r="K37" i="23"/>
  <c r="K38" i="23"/>
  <c r="L38" i="23"/>
  <c r="K39" i="23"/>
  <c r="K40" i="23"/>
  <c r="K41" i="23"/>
  <c r="K42" i="23"/>
  <c r="L42" i="23"/>
  <c r="K43" i="23"/>
  <c r="K18" i="23"/>
  <c r="K19" i="23"/>
  <c r="K20" i="23"/>
  <c r="L20" i="23" s="1"/>
  <c r="K21" i="23"/>
  <c r="K22" i="23"/>
  <c r="K23" i="23"/>
  <c r="K24" i="23"/>
  <c r="L24" i="23"/>
  <c r="K25" i="23"/>
  <c r="K26" i="23"/>
  <c r="K27" i="23"/>
  <c r="K28" i="23"/>
  <c r="L28" i="23"/>
  <c r="K29" i="23"/>
  <c r="I4" i="23"/>
  <c r="L4" i="23" s="1"/>
  <c r="J4" i="23"/>
  <c r="K4" i="23"/>
  <c r="I5" i="23"/>
  <c r="L5" i="23" s="1"/>
  <c r="J5" i="23"/>
  <c r="K5" i="23"/>
  <c r="I6" i="23"/>
  <c r="L6" i="23" s="1"/>
  <c r="J6" i="23"/>
  <c r="K6" i="23"/>
  <c r="I7" i="23"/>
  <c r="L7" i="23" s="1"/>
  <c r="J7" i="23"/>
  <c r="K7" i="23"/>
  <c r="I8" i="23"/>
  <c r="L8" i="23" s="1"/>
  <c r="J8" i="23"/>
  <c r="K8" i="23"/>
  <c r="I9" i="23"/>
  <c r="L9" i="23" s="1"/>
  <c r="J9" i="23"/>
  <c r="K9" i="23"/>
  <c r="I10" i="23"/>
  <c r="L10" i="23" s="1"/>
  <c r="J10" i="23"/>
  <c r="K10" i="23"/>
  <c r="I11" i="23"/>
  <c r="L11" i="23" s="1"/>
  <c r="J11" i="23"/>
  <c r="K11" i="23"/>
  <c r="I12" i="23"/>
  <c r="L12" i="23" s="1"/>
  <c r="J12" i="23"/>
  <c r="K12" i="23"/>
  <c r="I13" i="23"/>
  <c r="L13" i="23" s="1"/>
  <c r="J13" i="23"/>
  <c r="K13" i="23"/>
  <c r="I14" i="23"/>
  <c r="L14" i="23" s="1"/>
  <c r="J14" i="23"/>
  <c r="K14" i="23"/>
  <c r="I15" i="23"/>
  <c r="L15" i="23" s="1"/>
  <c r="J15" i="23"/>
  <c r="K15" i="23"/>
  <c r="B26" i="23"/>
  <c r="B40" i="23"/>
  <c r="B54" i="23"/>
  <c r="B68" i="23"/>
  <c r="B91" i="23"/>
  <c r="I26" i="23"/>
  <c r="L26" i="23" s="1"/>
  <c r="I27" i="23"/>
  <c r="L27" i="23" s="1"/>
  <c r="I28" i="23"/>
  <c r="I29" i="23"/>
  <c r="L29" i="23" s="1"/>
  <c r="I40" i="23"/>
  <c r="L40" i="23" s="1"/>
  <c r="I41" i="23"/>
  <c r="L41" i="23" s="1"/>
  <c r="I42" i="23"/>
  <c r="I43" i="23"/>
  <c r="L43" i="23" s="1"/>
  <c r="I54" i="23"/>
  <c r="L54" i="23" s="1"/>
  <c r="I55" i="23"/>
  <c r="L55" i="23" s="1"/>
  <c r="I56" i="23"/>
  <c r="I57" i="23"/>
  <c r="L57" i="23" s="1"/>
  <c r="I68" i="23"/>
  <c r="L68" i="23" s="1"/>
  <c r="I69" i="23"/>
  <c r="L69" i="23" s="1"/>
  <c r="I70" i="23"/>
  <c r="I71" i="23"/>
  <c r="L71" i="23" s="1"/>
  <c r="J18" i="23"/>
  <c r="J19" i="23"/>
  <c r="J20" i="23"/>
  <c r="J21" i="23"/>
  <c r="J22" i="23"/>
  <c r="J23" i="23"/>
  <c r="J24" i="23"/>
  <c r="J25" i="23"/>
  <c r="J26" i="23"/>
  <c r="J27" i="23"/>
  <c r="J28" i="23"/>
  <c r="J29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C74" i="23"/>
  <c r="E72" i="23"/>
  <c r="J72" i="23" s="1"/>
  <c r="E58" i="23"/>
  <c r="J58" i="23"/>
  <c r="E44" i="23"/>
  <c r="J44" i="23" s="1"/>
  <c r="E30" i="23"/>
  <c r="J30" i="23"/>
  <c r="E16" i="23"/>
  <c r="B12" i="23"/>
  <c r="B98" i="23"/>
  <c r="B105" i="23"/>
  <c r="D16" i="23"/>
  <c r="I36" i="23"/>
  <c r="L36" i="23" s="1"/>
  <c r="I23" i="23"/>
  <c r="L23" i="23" s="1"/>
  <c r="I62" i="23"/>
  <c r="I50" i="23"/>
  <c r="L50" i="23" s="1"/>
  <c r="I38" i="23"/>
  <c r="I53" i="23"/>
  <c r="L53" i="23" s="1"/>
  <c r="I35" i="23"/>
  <c r="L35" i="23" s="1"/>
  <c r="I65" i="23"/>
  <c r="L65" i="23" s="1"/>
  <c r="I51" i="23"/>
  <c r="L51" i="23" s="1"/>
  <c r="I66" i="23"/>
  <c r="I21" i="23"/>
  <c r="L21" i="23" s="1"/>
  <c r="I61" i="23"/>
  <c r="L61" i="23" s="1"/>
  <c r="I47" i="23"/>
  <c r="L47" i="23" s="1"/>
  <c r="I33" i="23"/>
  <c r="L33" i="23" s="1"/>
  <c r="I37" i="23"/>
  <c r="L37" i="23" s="1"/>
  <c r="I39" i="23"/>
  <c r="L39" i="23" s="1"/>
  <c r="I60" i="23"/>
  <c r="L60" i="23" s="1"/>
  <c r="I49" i="23"/>
  <c r="L49" i="23" s="1"/>
  <c r="I52" i="23"/>
  <c r="I63" i="23"/>
  <c r="L63" i="23" s="1"/>
  <c r="I34" i="23"/>
  <c r="I22" i="23"/>
  <c r="L22" i="23" s="1"/>
  <c r="I46" i="23"/>
  <c r="L46" i="23" s="1"/>
  <c r="I48" i="23"/>
  <c r="L48" i="23" s="1"/>
  <c r="I20" i="23"/>
  <c r="I25" i="23"/>
  <c r="L25" i="23" s="1"/>
  <c r="I24" i="23"/>
  <c r="I32" i="23"/>
  <c r="L32" i="23" s="1"/>
  <c r="I64" i="23"/>
  <c r="L64" i="23" s="1"/>
  <c r="I67" i="23"/>
  <c r="L67" i="23" s="1"/>
  <c r="I19" i="23"/>
  <c r="L19" i="23" s="1"/>
  <c r="D44" i="23"/>
  <c r="I44" i="23" s="1"/>
  <c r="D58" i="23"/>
  <c r="B58" i="23"/>
  <c r="D72" i="23"/>
  <c r="B72" i="23" s="1"/>
  <c r="D30" i="23"/>
  <c r="D74" i="23" s="1"/>
  <c r="B30" i="23"/>
  <c r="I18" i="23"/>
  <c r="L18" i="23" s="1"/>
  <c r="I58" i="23"/>
  <c r="I72" i="23"/>
  <c r="I16" i="23"/>
  <c r="F58" i="23" l="1"/>
  <c r="G58" i="23" s="1"/>
  <c r="K58" i="23" s="1"/>
  <c r="L58" i="23" s="1"/>
  <c r="F44" i="23"/>
  <c r="G44" i="23" s="1"/>
  <c r="K44" i="23" s="1"/>
  <c r="L44" i="23" s="1"/>
  <c r="I74" i="23"/>
  <c r="F16" i="23"/>
  <c r="G16" i="23" s="1"/>
  <c r="K16" i="23" s="1"/>
  <c r="B16" i="23"/>
  <c r="I30" i="23"/>
  <c r="F30" i="23"/>
  <c r="G30" i="23" s="1"/>
  <c r="K30" i="23" s="1"/>
  <c r="B44" i="23"/>
  <c r="J16" i="23"/>
  <c r="F72" i="23"/>
  <c r="E74" i="23"/>
  <c r="J74" i="23" s="1"/>
  <c r="G72" i="23" l="1"/>
  <c r="F74" i="23"/>
  <c r="L16" i="23"/>
  <c r="L30" i="23"/>
  <c r="B74" i="23"/>
  <c r="B107" i="23" s="1"/>
  <c r="G74" i="23" l="1"/>
  <c r="K74" i="23" s="1"/>
  <c r="L74" i="23" s="1"/>
  <c r="K72" i="23"/>
  <c r="L72" i="23" s="1"/>
  <c r="C98" i="23"/>
  <c r="C105" i="23"/>
  <c r="C91" i="23"/>
</calcChain>
</file>

<file path=xl/sharedStrings.xml><?xml version="1.0" encoding="utf-8"?>
<sst xmlns="http://schemas.openxmlformats.org/spreadsheetml/2006/main" count="174" uniqueCount="106">
  <si>
    <t>הנהלה וכלליות</t>
  </si>
  <si>
    <t>שכר</t>
  </si>
  <si>
    <t>שמירה וביטוח</t>
  </si>
  <si>
    <t>ציוד ומחשבים לפעילות</t>
  </si>
  <si>
    <t>שונות</t>
  </si>
  <si>
    <t>הוצאות ישירות</t>
  </si>
  <si>
    <t>הוצאות עקיפות</t>
  </si>
  <si>
    <t>הוצאות הנהלה וכלליות</t>
  </si>
  <si>
    <t>סך הכל לסעיף בארגון</t>
  </si>
  <si>
    <t>סעיפי ההוצאה</t>
  </si>
  <si>
    <t>קבועות</t>
  </si>
  <si>
    <t>משתנות</t>
  </si>
  <si>
    <t>סך הכל ישירות</t>
  </si>
  <si>
    <t xml:space="preserve">קבועות </t>
  </si>
  <si>
    <t>סך הכל עקיפות</t>
  </si>
  <si>
    <t xml:space="preserve">משתנות </t>
  </si>
  <si>
    <t>סך הכל הנהלה וכלליות</t>
  </si>
  <si>
    <t>חומרים</t>
  </si>
  <si>
    <t>מספר הנהנים בתוכנית</t>
  </si>
  <si>
    <t>עלות ישירה לנהנה</t>
  </si>
  <si>
    <t>עלות עקיפה לנהנה</t>
  </si>
  <si>
    <t>העמסת הנהלה וכלליות לנהנה</t>
  </si>
  <si>
    <t>סך הכל הוצאה לנהנה</t>
  </si>
  <si>
    <t>ישירות</t>
  </si>
  <si>
    <t>חומרים לפעילות</t>
  </si>
  <si>
    <t>חשמל ומים לפעילות</t>
  </si>
  <si>
    <t>הוצאות עקיפות לתוכנית (לוגיסטיקה, הזנה, ביטוח)</t>
  </si>
  <si>
    <t>העמסת הוצאות הנהלה וכלליות (ללא פיתוח ותשתיות כללי)</t>
  </si>
  <si>
    <t>שכר מנכ"ל</t>
  </si>
  <si>
    <t>שכירות וארנונה משרדים</t>
  </si>
  <si>
    <t>חשמל ומים משרדים</t>
  </si>
  <si>
    <t>טלפונים</t>
  </si>
  <si>
    <t>אתר אינטרנט ותקשורת</t>
  </si>
  <si>
    <t>נסיעות וחניות</t>
  </si>
  <si>
    <t>כיבודים ואירוח</t>
  </si>
  <si>
    <t>דפוס והוצאה לאור</t>
  </si>
  <si>
    <t>פרסום ושיווק</t>
  </si>
  <si>
    <t>ייעוץ משפטי ועורך דין</t>
  </si>
  <si>
    <t>ייעוץ רואה חשבון</t>
  </si>
  <si>
    <t>הנהלת חשבונות</t>
  </si>
  <si>
    <t>סך הכל הוצאות הנהלה וכלליות</t>
  </si>
  <si>
    <t>הוצאות לגיוס כפסים</t>
  </si>
  <si>
    <t>משרד יחסי ציבור</t>
  </si>
  <si>
    <t>סך הכל הוצאות גיוס כספים</t>
  </si>
  <si>
    <t>הוצאות הקמה ותשתית</t>
  </si>
  <si>
    <t>פתיחת עמותה ורישום</t>
  </si>
  <si>
    <t>תוכנות לניהול העמותה</t>
  </si>
  <si>
    <t>סך הכל הוצאות להקמה ותשתית</t>
  </si>
  <si>
    <t>סך הכל הוצאות שנתיות לעמותה</t>
  </si>
  <si>
    <t>מספר עובדים</t>
  </si>
  <si>
    <t>מספר נהנים</t>
  </si>
  <si>
    <t>אופן העמסה</t>
  </si>
  <si>
    <t>הוצאה</t>
  </si>
  <si>
    <t>שטח</t>
  </si>
  <si>
    <t>היקף תקציבי</t>
  </si>
  <si>
    <t>כמות שעות עבודה</t>
  </si>
  <si>
    <t>עלויות שכר</t>
  </si>
  <si>
    <t xml:space="preserve">עלויות עקיפות </t>
  </si>
  <si>
    <t>שכר מקצועי</t>
  </si>
  <si>
    <t>V</t>
  </si>
  <si>
    <t>פיתוח ידע</t>
  </si>
  <si>
    <t xml:space="preserve">עלויות הפעלה ארגוניות </t>
  </si>
  <si>
    <t>שכירות וארנונה</t>
  </si>
  <si>
    <t>אחזקה</t>
  </si>
  <si>
    <t xml:space="preserve">חשמל ומים </t>
  </si>
  <si>
    <t xml:space="preserve">ציוד ומחשבים </t>
  </si>
  <si>
    <t>תקשורת</t>
  </si>
  <si>
    <t>שכר הנהלה</t>
  </si>
  <si>
    <t>שכר כספים</t>
  </si>
  <si>
    <t>אתר אינטרנט</t>
  </si>
  <si>
    <t>מקדם העמסת הנהלה וכלליות לפי משקל בהוצאות</t>
  </si>
  <si>
    <t>שכר מנהל כספים</t>
  </si>
  <si>
    <t>ישירות/עקיפות</t>
  </si>
  <si>
    <t>העמסת הנהלה וכלליות וגיוס משאבים</t>
  </si>
  <si>
    <t>כלל ההוצאות</t>
  </si>
  <si>
    <t>סך הכל הוצאות לכל התוכניות (ישירות + עקיפות)</t>
  </si>
  <si>
    <t>לוח תמחיר ארגון _________</t>
  </si>
  <si>
    <t>לשנת_________</t>
  </si>
  <si>
    <t>מטריצת מקדמי העמסה ארגון _________</t>
  </si>
  <si>
    <t>לשנת____________</t>
  </si>
  <si>
    <t>ארגון ______________________
תמחור וניתוח העמסות לשנת ______
ישירות, עקיפות, העמסת הנהלה וכלליות
 [אלפי ₪]</t>
  </si>
  <si>
    <t>סה"כ הוצאות ישירות לתכנית א</t>
  </si>
  <si>
    <t>סה"כ הוצאות ישירות לתכנית ב</t>
  </si>
  <si>
    <t>סך הכל הוצאות לתכנית א</t>
  </si>
  <si>
    <t>סך הכל הוצאות  לתכנית ב</t>
  </si>
  <si>
    <t>סה"כ הוצאות ישירות לתכנית ג</t>
  </si>
  <si>
    <t>סך הכל הוצאות לתכנית ג</t>
  </si>
  <si>
    <t>סה"כ הוצאות ישירות לתכנית ד</t>
  </si>
  <si>
    <t>סך הכל הוצאות לתכנית ד</t>
  </si>
  <si>
    <t>סה"כ הוצאות ישירות לתכנית ה</t>
  </si>
  <si>
    <t>סך הכל הוצאות לתכנית ה</t>
  </si>
  <si>
    <t>פעילות א</t>
  </si>
  <si>
    <t>סך הכל פעילות א</t>
  </si>
  <si>
    <t>פעילות ב</t>
  </si>
  <si>
    <t>סך הכל פעילות ב</t>
  </si>
  <si>
    <t>תכנית</t>
  </si>
  <si>
    <t>שכר למנחים (כולל רכב וסלולרי)</t>
  </si>
  <si>
    <t>שכר לרכזים (כולל רכב וסלולרי)</t>
  </si>
  <si>
    <t>שכר ליועצים (כולל רכב וסלולרי)</t>
  </si>
  <si>
    <t>שכירות מבנה הפעילות (כולל ניקיון ואחזקה שוטפת)</t>
  </si>
  <si>
    <t>שכר מזכירות</t>
  </si>
  <si>
    <t>ייעוץ גיוס מממשלה ורשויות</t>
  </si>
  <si>
    <t>מגייס/ת כספים א</t>
  </si>
  <si>
    <t>מגייס/ת כספים ב</t>
  </si>
  <si>
    <t>ייעוץ משפטי/חשבונאי/כלכלי</t>
  </si>
  <si>
    <t>מערכות מחשבים ורשת למשרדי העמותה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</si>
</sst>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0.0"/>
    <numFmt numFmtId="166" formatCode="#,##0.0"/>
  </numFmts>
  <fonts count="14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vertical="center"/>
    </xf>
    <xf numFmtId="0" fontId="2" fillId="0" borderId="0" xfId="6" applyAlignment="1">
      <alignment vertical="center"/>
    </xf>
    <xf numFmtId="0" fontId="2" fillId="0" borderId="0" xfId="6" applyAlignment="1">
      <alignment horizontal="center" vertical="center"/>
    </xf>
    <xf numFmtId="3" fontId="3" fillId="0" borderId="0" xfId="6" applyNumberFormat="1" applyFont="1" applyFill="1" applyBorder="1" applyAlignment="1">
      <alignment vertical="center"/>
    </xf>
    <xf numFmtId="3" fontId="3" fillId="2" borderId="1" xfId="6" applyNumberFormat="1" applyFont="1" applyFill="1" applyBorder="1" applyAlignment="1">
      <alignment vertical="center"/>
    </xf>
    <xf numFmtId="0" fontId="3" fillId="2" borderId="1" xfId="6" applyFont="1" applyFill="1" applyBorder="1" applyAlignment="1">
      <alignment vertical="center"/>
    </xf>
    <xf numFmtId="3" fontId="2" fillId="0" borderId="0" xfId="6" applyNumberFormat="1" applyFill="1" applyAlignment="1">
      <alignment vertical="center"/>
    </xf>
    <xf numFmtId="3" fontId="2" fillId="0" borderId="2" xfId="6" applyNumberFormat="1" applyBorder="1" applyAlignment="1">
      <alignment vertical="center"/>
    </xf>
    <xf numFmtId="0" fontId="2" fillId="0" borderId="2" xfId="6" applyBorder="1" applyAlignment="1">
      <alignment vertical="center"/>
    </xf>
    <xf numFmtId="164" fontId="1" fillId="0" borderId="0" xfId="11" applyNumberFormat="1" applyFont="1" applyFill="1" applyBorder="1" applyAlignment="1">
      <alignment vertical="center"/>
    </xf>
    <xf numFmtId="3" fontId="1" fillId="2" borderId="1" xfId="6" applyNumberFormat="1" applyFont="1" applyFill="1" applyBorder="1" applyAlignment="1">
      <alignment vertical="center"/>
    </xf>
    <xf numFmtId="0" fontId="1" fillId="2" borderId="1" xfId="6" applyFont="1" applyFill="1" applyBorder="1" applyAlignment="1">
      <alignment vertical="center"/>
    </xf>
    <xf numFmtId="0" fontId="2" fillId="0" borderId="0" xfId="6" applyBorder="1" applyAlignment="1">
      <alignment horizontal="center" vertical="center"/>
    </xf>
    <xf numFmtId="3" fontId="2" fillId="0" borderId="0" xfId="6" applyNumberFormat="1" applyFill="1" applyBorder="1" applyAlignment="1">
      <alignment vertical="center"/>
    </xf>
    <xf numFmtId="3" fontId="2" fillId="3" borderId="2" xfId="6" applyNumberFormat="1" applyFill="1" applyBorder="1" applyAlignment="1">
      <alignment vertical="center"/>
    </xf>
    <xf numFmtId="3" fontId="1" fillId="0" borderId="0" xfId="6" applyNumberFormat="1" applyFont="1" applyFill="1" applyBorder="1" applyAlignment="1">
      <alignment horizontal="right" vertical="center"/>
    </xf>
    <xf numFmtId="3" fontId="1" fillId="4" borderId="2" xfId="6" applyNumberFormat="1" applyFont="1" applyFill="1" applyBorder="1" applyAlignment="1">
      <alignment horizontal="right" vertical="center"/>
    </xf>
    <xf numFmtId="0" fontId="1" fillId="4" borderId="2" xfId="6" applyFont="1" applyFill="1" applyBorder="1" applyAlignment="1">
      <alignment vertical="center"/>
    </xf>
    <xf numFmtId="3" fontId="2" fillId="3" borderId="3" xfId="6" applyNumberFormat="1" applyFill="1" applyBorder="1" applyAlignment="1">
      <alignment vertical="center"/>
    </xf>
    <xf numFmtId="3" fontId="1" fillId="0" borderId="2" xfId="6" applyNumberFormat="1" applyFont="1" applyFill="1" applyBorder="1" applyAlignment="1">
      <alignment vertical="center"/>
    </xf>
    <xf numFmtId="0" fontId="1" fillId="0" borderId="2" xfId="6" applyFont="1" applyFill="1" applyBorder="1" applyAlignment="1">
      <alignment vertical="center"/>
    </xf>
    <xf numFmtId="3" fontId="1" fillId="2" borderId="4" xfId="6" applyNumberFormat="1" applyFont="1" applyFill="1" applyBorder="1" applyAlignment="1">
      <alignment vertical="center"/>
    </xf>
    <xf numFmtId="4" fontId="6" fillId="2" borderId="1" xfId="6" applyNumberFormat="1" applyFont="1" applyFill="1" applyBorder="1" applyAlignment="1">
      <alignment horizontal="center" vertical="center"/>
    </xf>
    <xf numFmtId="2" fontId="6" fillId="2" borderId="1" xfId="6" applyNumberFormat="1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166" fontId="1" fillId="2" borderId="1" xfId="11" applyNumberFormat="1" applyFont="1" applyFill="1" applyBorder="1" applyAlignment="1">
      <alignment vertical="center"/>
    </xf>
    <xf numFmtId="9" fontId="1" fillId="2" borderId="1" xfId="11" applyFont="1" applyFill="1" applyBorder="1" applyAlignment="1">
      <alignment vertical="center"/>
    </xf>
    <xf numFmtId="0" fontId="2" fillId="0" borderId="3" xfId="6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3" fontId="2" fillId="0" borderId="5" xfId="6" applyNumberFormat="1" applyBorder="1" applyAlignment="1">
      <alignment vertical="center"/>
    </xf>
    <xf numFmtId="0" fontId="2" fillId="0" borderId="3" xfId="6" applyBorder="1" applyAlignment="1">
      <alignment vertical="center"/>
    </xf>
    <xf numFmtId="166" fontId="1" fillId="5" borderId="2" xfId="6" applyNumberFormat="1" applyFont="1" applyFill="1" applyBorder="1" applyAlignment="1">
      <alignment horizontal="center" vertical="center"/>
    </xf>
    <xf numFmtId="165" fontId="1" fillId="5" borderId="2" xfId="6" applyNumberFormat="1" applyFont="1" applyFill="1" applyBorder="1" applyAlignment="1">
      <alignment horizontal="center" vertical="center"/>
    </xf>
    <xf numFmtId="0" fontId="1" fillId="6" borderId="2" xfId="6" applyFont="1" applyFill="1" applyBorder="1" applyAlignment="1">
      <alignment horizontal="center" vertical="center"/>
    </xf>
    <xf numFmtId="166" fontId="1" fillId="2" borderId="2" xfId="11" applyNumberFormat="1" applyFont="1" applyFill="1" applyBorder="1" applyAlignment="1">
      <alignment vertical="center"/>
    </xf>
    <xf numFmtId="3" fontId="1" fillId="2" borderId="2" xfId="11" applyNumberFormat="1" applyFont="1" applyFill="1" applyBorder="1" applyAlignment="1">
      <alignment vertical="center"/>
    </xf>
    <xf numFmtId="3" fontId="1" fillId="2" borderId="6" xfId="6" applyNumberFormat="1" applyFont="1" applyFill="1" applyBorder="1" applyAlignment="1">
      <alignment vertical="center"/>
    </xf>
    <xf numFmtId="0" fontId="1" fillId="2" borderId="2" xfId="6" applyFont="1" applyFill="1" applyBorder="1" applyAlignment="1">
      <alignment vertical="center"/>
    </xf>
    <xf numFmtId="3" fontId="1" fillId="0" borderId="6" xfId="6" applyNumberFormat="1" applyFont="1" applyBorder="1" applyAlignment="1">
      <alignment vertical="center"/>
    </xf>
    <xf numFmtId="0" fontId="1" fillId="0" borderId="2" xfId="6" applyFont="1" applyBorder="1" applyAlignment="1">
      <alignment vertical="center"/>
    </xf>
    <xf numFmtId="3" fontId="1" fillId="7" borderId="2" xfId="6" applyNumberFormat="1" applyFont="1" applyFill="1" applyBorder="1" applyAlignment="1">
      <alignment vertical="center"/>
    </xf>
    <xf numFmtId="0" fontId="1" fillId="7" borderId="2" xfId="6" applyFont="1" applyFill="1" applyBorder="1" applyAlignment="1">
      <alignment vertical="center"/>
    </xf>
    <xf numFmtId="3" fontId="2" fillId="3" borderId="6" xfId="6" applyNumberFormat="1" applyFill="1" applyBorder="1" applyAlignment="1">
      <alignment vertical="center"/>
    </xf>
    <xf numFmtId="166" fontId="1" fillId="0" borderId="2" xfId="6" applyNumberFormat="1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  <xf numFmtId="166" fontId="2" fillId="0" borderId="2" xfId="6" applyNumberFormat="1" applyBorder="1" applyAlignment="1">
      <alignment horizontal="center" vertical="center"/>
    </xf>
    <xf numFmtId="3" fontId="2" fillId="3" borderId="7" xfId="6" applyNumberFormat="1" applyFill="1" applyBorder="1" applyAlignment="1">
      <alignment vertical="center"/>
    </xf>
    <xf numFmtId="3" fontId="2" fillId="0" borderId="2" xfId="6" applyNumberFormat="1" applyFill="1" applyBorder="1" applyAlignment="1">
      <alignment vertical="center"/>
    </xf>
    <xf numFmtId="3" fontId="2" fillId="0" borderId="6" xfId="6" applyNumberFormat="1" applyFill="1" applyBorder="1" applyAlignment="1">
      <alignment vertical="center"/>
    </xf>
    <xf numFmtId="0" fontId="2" fillId="0" borderId="2" xfId="6" applyFill="1" applyBorder="1" applyAlignment="1">
      <alignment vertical="center"/>
    </xf>
    <xf numFmtId="3" fontId="2" fillId="0" borderId="6" xfId="6" applyNumberFormat="1" applyBorder="1" applyAlignment="1">
      <alignment vertical="center"/>
    </xf>
    <xf numFmtId="3" fontId="1" fillId="3" borderId="6" xfId="6" applyNumberFormat="1" applyFont="1" applyFill="1" applyBorder="1" applyAlignment="1">
      <alignment vertical="center"/>
    </xf>
    <xf numFmtId="3" fontId="1" fillId="3" borderId="7" xfId="6" applyNumberFormat="1" applyFont="1" applyFill="1" applyBorder="1" applyAlignment="1">
      <alignment vertical="center"/>
    </xf>
    <xf numFmtId="0" fontId="1" fillId="0" borderId="8" xfId="6" applyFont="1" applyBorder="1" applyAlignment="1">
      <alignment vertical="center"/>
    </xf>
    <xf numFmtId="3" fontId="9" fillId="0" borderId="6" xfId="6" applyNumberFormat="1" applyFont="1" applyFill="1" applyBorder="1" applyAlignment="1">
      <alignment vertical="center"/>
    </xf>
    <xf numFmtId="0" fontId="9" fillId="0" borderId="2" xfId="6" applyFont="1" applyFill="1" applyBorder="1" applyAlignment="1">
      <alignment vertical="center"/>
    </xf>
    <xf numFmtId="3" fontId="1" fillId="2" borderId="7" xfId="6" applyNumberFormat="1" applyFont="1" applyFill="1" applyBorder="1" applyAlignment="1">
      <alignment vertical="center"/>
    </xf>
    <xf numFmtId="0" fontId="1" fillId="2" borderId="8" xfId="6" applyFont="1" applyFill="1" applyBorder="1" applyAlignment="1">
      <alignment vertical="center"/>
    </xf>
    <xf numFmtId="0" fontId="2" fillId="0" borderId="3" xfId="6" applyFont="1" applyBorder="1" applyAlignment="1">
      <alignment vertical="center"/>
    </xf>
    <xf numFmtId="3" fontId="1" fillId="0" borderId="2" xfId="6" applyNumberFormat="1" applyFont="1" applyBorder="1" applyAlignment="1">
      <alignment vertical="center"/>
    </xf>
    <xf numFmtId="0" fontId="1" fillId="0" borderId="0" xfId="6" applyFont="1" applyFill="1" applyAlignment="1">
      <alignment horizontal="center" vertical="center"/>
    </xf>
    <xf numFmtId="0" fontId="2" fillId="0" borderId="2" xfId="6" applyFill="1" applyBorder="1" applyAlignment="1">
      <alignment horizontal="center" vertical="center"/>
    </xf>
    <xf numFmtId="0" fontId="2" fillId="0" borderId="8" xfId="6" applyBorder="1" applyAlignment="1">
      <alignment horizontal="center" vertical="center"/>
    </xf>
    <xf numFmtId="3" fontId="2" fillId="0" borderId="8" xfId="6" applyNumberFormat="1" applyBorder="1" applyAlignment="1">
      <alignment vertical="center"/>
    </xf>
    <xf numFmtId="3" fontId="1" fillId="0" borderId="8" xfId="6" applyNumberFormat="1" applyFont="1" applyBorder="1" applyAlignment="1">
      <alignment vertical="center"/>
    </xf>
    <xf numFmtId="3" fontId="2" fillId="3" borderId="8" xfId="6" applyNumberFormat="1" applyFill="1" applyBorder="1" applyAlignment="1">
      <alignment vertical="center"/>
    </xf>
    <xf numFmtId="0" fontId="2" fillId="0" borderId="4" xfId="6" applyBorder="1" applyAlignment="1">
      <alignment horizontal="center" vertical="center"/>
    </xf>
    <xf numFmtId="0" fontId="2" fillId="0" borderId="9" xfId="6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6" fillId="0" borderId="10" xfId="6" applyFont="1" applyFill="1" applyBorder="1" applyAlignment="1">
      <alignment vertical="center"/>
    </xf>
    <xf numFmtId="0" fontId="1" fillId="4" borderId="1" xfId="7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/>
    </xf>
    <xf numFmtId="3" fontId="2" fillId="0" borderId="0" xfId="6" applyNumberFormat="1" applyAlignment="1">
      <alignment horizontal="center" vertical="center"/>
    </xf>
    <xf numFmtId="3" fontId="1" fillId="4" borderId="1" xfId="7" applyNumberFormat="1" applyFont="1" applyFill="1" applyBorder="1" applyAlignment="1">
      <alignment horizontal="center" vertical="center" wrapText="1"/>
    </xf>
    <xf numFmtId="3" fontId="2" fillId="0" borderId="9" xfId="6" applyNumberFormat="1" applyBorder="1" applyAlignment="1">
      <alignment horizontal="center" vertical="center"/>
    </xf>
    <xf numFmtId="3" fontId="1" fillId="0" borderId="0" xfId="11" applyNumberFormat="1" applyFont="1" applyFill="1" applyBorder="1" applyAlignment="1">
      <alignment vertical="center"/>
    </xf>
    <xf numFmtId="9" fontId="1" fillId="2" borderId="2" xfId="11" applyNumberFormat="1" applyFont="1" applyFill="1" applyBorder="1" applyAlignment="1">
      <alignment vertical="center"/>
    </xf>
    <xf numFmtId="9" fontId="2" fillId="0" borderId="2" xfId="6" applyNumberFormat="1" applyFill="1" applyBorder="1" applyAlignment="1">
      <alignment vertical="center"/>
    </xf>
    <xf numFmtId="9" fontId="2" fillId="0" borderId="2" xfId="6" applyNumberFormat="1" applyBorder="1" applyAlignment="1">
      <alignment vertical="center"/>
    </xf>
    <xf numFmtId="3" fontId="2" fillId="0" borderId="8" xfId="6" applyNumberFormat="1" applyFont="1" applyBorder="1" applyAlignment="1">
      <alignment vertical="center"/>
    </xf>
    <xf numFmtId="3" fontId="2" fillId="0" borderId="2" xfId="6" applyNumberFormat="1" applyFont="1" applyBorder="1" applyAlignment="1">
      <alignment vertical="center"/>
    </xf>
    <xf numFmtId="3" fontId="2" fillId="0" borderId="2" xfId="6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right" wrapText="1" readingOrder="2"/>
    </xf>
    <xf numFmtId="0" fontId="10" fillId="12" borderId="3" xfId="0" applyFont="1" applyFill="1" applyBorder="1" applyAlignment="1">
      <alignment horizontal="right" wrapText="1" readingOrder="2"/>
    </xf>
    <xf numFmtId="0" fontId="10" fillId="12" borderId="11" xfId="0" applyFont="1" applyFill="1" applyBorder="1" applyAlignment="1">
      <alignment horizontal="center" vertical="center" wrapText="1" readingOrder="2"/>
    </xf>
    <xf numFmtId="0" fontId="10" fillId="12" borderId="3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2" fillId="0" borderId="3" xfId="0" applyFont="1" applyBorder="1" applyAlignment="1">
      <alignment horizontal="right" vertical="center" wrapText="1" readingOrder="2"/>
    </xf>
    <xf numFmtId="0" fontId="10" fillId="0" borderId="27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28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0" fontId="2" fillId="0" borderId="32" xfId="6" applyBorder="1" applyAlignment="1">
      <alignment vertical="center"/>
    </xf>
    <xf numFmtId="0" fontId="2" fillId="0" borderId="32" xfId="6" applyFont="1" applyBorder="1" applyAlignment="1">
      <alignment vertical="center"/>
    </xf>
    <xf numFmtId="0" fontId="10" fillId="14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vertical="center" wrapText="1"/>
    </xf>
    <xf numFmtId="0" fontId="10" fillId="16" borderId="13" xfId="0" applyFont="1" applyFill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/>
    </xf>
    <xf numFmtId="0" fontId="13" fillId="13" borderId="24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 wrapText="1" readingOrder="2"/>
    </xf>
    <xf numFmtId="0" fontId="10" fillId="12" borderId="9" xfId="0" applyFont="1" applyFill="1" applyBorder="1" applyAlignment="1">
      <alignment horizontal="center" vertical="center" wrapText="1" readingOrder="2"/>
    </xf>
    <xf numFmtId="0" fontId="10" fillId="12" borderId="4" xfId="0" applyFont="1" applyFill="1" applyBorder="1" applyAlignment="1">
      <alignment horizontal="center" vertical="center" wrapText="1" readingOrder="2"/>
    </xf>
    <xf numFmtId="0" fontId="13" fillId="13" borderId="2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8" fillId="2" borderId="10" xfId="7" applyFont="1" applyFill="1" applyBorder="1" applyAlignment="1">
      <alignment horizontal="center" vertical="top" wrapText="1"/>
    </xf>
    <xf numFmtId="0" fontId="8" fillId="2" borderId="9" xfId="7" applyFont="1" applyFill="1" applyBorder="1" applyAlignment="1">
      <alignment horizontal="center" vertical="top" wrapText="1"/>
    </xf>
    <xf numFmtId="0" fontId="8" fillId="2" borderId="4" xfId="7" applyFont="1" applyFill="1" applyBorder="1" applyAlignment="1">
      <alignment horizontal="center" vertical="top" wrapText="1"/>
    </xf>
  </cellXfs>
  <cellStyles count="12">
    <cellStyle name="Comma 2" xfId="1"/>
    <cellStyle name="Comma 3" xfId="2"/>
    <cellStyle name="Normal" xfId="0" builtinId="0"/>
    <cellStyle name="Normal 2" xfId="3"/>
    <cellStyle name="Normal 3" xfId="4"/>
    <cellStyle name="Normal 4" xfId="5"/>
    <cellStyle name="Normal 4 2" xfId="6"/>
    <cellStyle name="Normal_טמפלט 3 - תקציב הוצאות העמסות וביצוע 2 2" xfId="7"/>
    <cellStyle name="Percent 2" xfId="8"/>
    <cellStyle name="Percent 3" xfId="9"/>
    <cellStyle name="Percent 4" xfId="10"/>
    <cellStyle name="Percent 4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106680</xdr:rowOff>
    </xdr:from>
    <xdr:to>
      <xdr:col>0</xdr:col>
      <xdr:colOff>1584960</xdr:colOff>
      <xdr:row>2</xdr:row>
      <xdr:rowOff>205740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55600" y="106680"/>
          <a:ext cx="1394460" cy="7391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38100</xdr:rowOff>
    </xdr:from>
    <xdr:to>
      <xdr:col>0</xdr:col>
      <xdr:colOff>1562100</xdr:colOff>
      <xdr:row>1</xdr:row>
      <xdr:rowOff>381000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05620" y="38100"/>
          <a:ext cx="1394460" cy="7467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160020</xdr:rowOff>
    </xdr:from>
    <xdr:to>
      <xdr:col>0</xdr:col>
      <xdr:colOff>1729740</xdr:colOff>
      <xdr:row>0</xdr:row>
      <xdr:rowOff>891540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34920" y="160020"/>
          <a:ext cx="1386840" cy="7315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rightToLeft="1" zoomScaleNormal="100" zoomScaleSheetLayoutView="70" workbookViewId="0">
      <pane ySplit="3" topLeftCell="A4" activePane="bottomLeft" state="frozen"/>
      <selection pane="bottomLeft" activeCell="A4" sqref="A4"/>
    </sheetView>
  </sheetViews>
  <sheetFormatPr defaultColWidth="9" defaultRowHeight="13.8" x14ac:dyDescent="0.25"/>
  <cols>
    <col min="1" max="1" width="24.19921875" style="1" customWidth="1"/>
    <col min="2" max="12" width="12.59765625" style="1" customWidth="1"/>
    <col min="13" max="16384" width="9" style="1"/>
  </cols>
  <sheetData>
    <row r="1" spans="1:11" ht="25.5" customHeight="1" x14ac:dyDescent="0.25">
      <c r="B1" s="134" t="s">
        <v>76</v>
      </c>
      <c r="C1" s="135"/>
      <c r="D1" s="135"/>
      <c r="E1" s="135"/>
      <c r="F1" s="135"/>
      <c r="G1" s="135"/>
      <c r="H1" s="135"/>
      <c r="I1" s="135"/>
      <c r="J1" s="135"/>
      <c r="K1" s="136"/>
    </row>
    <row r="2" spans="1:11" ht="25.5" customHeight="1" thickBot="1" x14ac:dyDescent="0.3">
      <c r="A2" s="109"/>
      <c r="B2" s="137" t="s">
        <v>77</v>
      </c>
      <c r="C2" s="138"/>
      <c r="D2" s="138"/>
      <c r="E2" s="138"/>
      <c r="F2" s="138"/>
      <c r="G2" s="138"/>
      <c r="H2" s="138"/>
      <c r="I2" s="138"/>
      <c r="J2" s="138"/>
      <c r="K2" s="139"/>
    </row>
    <row r="3" spans="1:11" ht="27.75" customHeight="1" thickBot="1" x14ac:dyDescent="0.3">
      <c r="A3" s="108"/>
      <c r="B3" s="126" t="s">
        <v>5</v>
      </c>
      <c r="C3" s="126"/>
      <c r="D3" s="126"/>
      <c r="E3" s="127" t="s">
        <v>6</v>
      </c>
      <c r="F3" s="128"/>
      <c r="G3" s="129"/>
      <c r="H3" s="130" t="s">
        <v>7</v>
      </c>
      <c r="I3" s="130"/>
      <c r="J3" s="131"/>
      <c r="K3" s="132" t="s">
        <v>8</v>
      </c>
    </row>
    <row r="4" spans="1:11" ht="51.75" customHeight="1" thickBot="1" x14ac:dyDescent="0.3">
      <c r="A4" s="85" t="s">
        <v>9</v>
      </c>
      <c r="B4" s="86" t="s">
        <v>10</v>
      </c>
      <c r="C4" s="86" t="s">
        <v>11</v>
      </c>
      <c r="D4" s="87" t="s">
        <v>12</v>
      </c>
      <c r="E4" s="86" t="s">
        <v>13</v>
      </c>
      <c r="F4" s="86" t="s">
        <v>11</v>
      </c>
      <c r="G4" s="88" t="s">
        <v>14</v>
      </c>
      <c r="H4" s="86" t="s">
        <v>15</v>
      </c>
      <c r="I4" s="86" t="s">
        <v>10</v>
      </c>
      <c r="J4" s="89" t="s">
        <v>16</v>
      </c>
      <c r="K4" s="133"/>
    </row>
    <row r="5" spans="1:11" ht="15.6" x14ac:dyDescent="0.25">
      <c r="A5" s="90" t="s">
        <v>91</v>
      </c>
      <c r="B5" s="91"/>
      <c r="C5" s="91"/>
      <c r="D5" s="92"/>
      <c r="E5" s="91"/>
      <c r="F5" s="91"/>
      <c r="G5" s="93"/>
      <c r="H5" s="91"/>
      <c r="I5" s="91"/>
      <c r="J5" s="94"/>
      <c r="K5" s="95"/>
    </row>
    <row r="6" spans="1:11" ht="15.6" x14ac:dyDescent="0.25">
      <c r="A6" s="96" t="s">
        <v>1</v>
      </c>
      <c r="B6" s="97"/>
      <c r="C6" s="97"/>
      <c r="D6" s="98"/>
      <c r="E6" s="97"/>
      <c r="F6" s="97"/>
      <c r="G6" s="99"/>
      <c r="H6" s="97"/>
      <c r="I6" s="97"/>
      <c r="J6" s="100"/>
      <c r="K6" s="101"/>
    </row>
    <row r="7" spans="1:11" ht="15.6" x14ac:dyDescent="0.25">
      <c r="A7" s="96" t="s">
        <v>17</v>
      </c>
      <c r="B7" s="97"/>
      <c r="C7" s="97"/>
      <c r="D7" s="98"/>
      <c r="E7" s="97"/>
      <c r="F7" s="97"/>
      <c r="G7" s="99"/>
      <c r="H7" s="97"/>
      <c r="I7" s="97"/>
      <c r="J7" s="100"/>
      <c r="K7" s="101"/>
    </row>
    <row r="8" spans="1:11" ht="16.2" thickBot="1" x14ac:dyDescent="0.3">
      <c r="A8" s="110" t="s">
        <v>4</v>
      </c>
      <c r="B8" s="111"/>
      <c r="C8" s="111"/>
      <c r="D8" s="112"/>
      <c r="E8" s="111"/>
      <c r="F8" s="111"/>
      <c r="G8" s="113"/>
      <c r="H8" s="111"/>
      <c r="I8" s="111"/>
      <c r="J8" s="114"/>
      <c r="K8" s="115"/>
    </row>
    <row r="9" spans="1:11" ht="16.2" thickBot="1" x14ac:dyDescent="0.3">
      <c r="A9" s="116" t="s">
        <v>92</v>
      </c>
      <c r="B9" s="117"/>
      <c r="C9" s="117"/>
      <c r="D9" s="118"/>
      <c r="E9" s="117"/>
      <c r="F9" s="117"/>
      <c r="G9" s="119"/>
      <c r="H9" s="117"/>
      <c r="I9" s="117"/>
      <c r="J9" s="120"/>
      <c r="K9" s="121"/>
    </row>
    <row r="10" spans="1:11" ht="15.6" x14ac:dyDescent="0.25">
      <c r="A10" s="90" t="s">
        <v>93</v>
      </c>
      <c r="B10" s="91"/>
      <c r="C10" s="91"/>
      <c r="D10" s="92"/>
      <c r="E10" s="91"/>
      <c r="F10" s="91"/>
      <c r="G10" s="93"/>
      <c r="H10" s="91"/>
      <c r="I10" s="91"/>
      <c r="J10" s="94"/>
      <c r="K10" s="95"/>
    </row>
    <row r="11" spans="1:11" ht="15.6" x14ac:dyDescent="0.25">
      <c r="A11" s="96" t="s">
        <v>1</v>
      </c>
      <c r="B11" s="97"/>
      <c r="C11" s="97"/>
      <c r="D11" s="98"/>
      <c r="E11" s="97"/>
      <c r="F11" s="97"/>
      <c r="G11" s="99"/>
      <c r="H11" s="97"/>
      <c r="I11" s="97"/>
      <c r="J11" s="100"/>
      <c r="K11" s="101"/>
    </row>
    <row r="12" spans="1:11" ht="15.6" x14ac:dyDescent="0.25">
      <c r="A12" s="96" t="s">
        <v>17</v>
      </c>
      <c r="B12" s="97"/>
      <c r="C12" s="97"/>
      <c r="D12" s="98"/>
      <c r="E12" s="97"/>
      <c r="F12" s="97"/>
      <c r="G12" s="99"/>
      <c r="H12" s="97"/>
      <c r="I12" s="97"/>
      <c r="J12" s="100"/>
      <c r="K12" s="101"/>
    </row>
    <row r="13" spans="1:11" ht="16.2" thickBot="1" x14ac:dyDescent="0.3">
      <c r="A13" s="110" t="s">
        <v>4</v>
      </c>
      <c r="B13" s="111"/>
      <c r="C13" s="111"/>
      <c r="D13" s="112"/>
      <c r="E13" s="111"/>
      <c r="F13" s="111"/>
      <c r="G13" s="113"/>
      <c r="H13" s="111"/>
      <c r="I13" s="111"/>
      <c r="J13" s="114"/>
      <c r="K13" s="115"/>
    </row>
    <row r="14" spans="1:11" ht="16.2" thickBot="1" x14ac:dyDescent="0.3">
      <c r="A14" s="116" t="s">
        <v>94</v>
      </c>
      <c r="B14" s="117"/>
      <c r="C14" s="117"/>
      <c r="D14" s="118"/>
      <c r="E14" s="117"/>
      <c r="F14" s="117"/>
      <c r="G14" s="119"/>
      <c r="H14" s="117"/>
      <c r="I14" s="117"/>
      <c r="J14" s="120"/>
      <c r="K14" s="121"/>
    </row>
  </sheetData>
  <mergeCells count="6">
    <mergeCell ref="B3:D3"/>
    <mergeCell ref="E3:G3"/>
    <mergeCell ref="H3:J3"/>
    <mergeCell ref="K3:K4"/>
    <mergeCell ref="B1:K1"/>
    <mergeCell ref="B2:K2"/>
  </mergeCells>
  <pageMargins left="0.31496062992125984" right="0.31496062992125984" top="0.55118110236220474" bottom="0.55118110236220474" header="0.31496062992125984" footer="0.31496062992125984"/>
  <pageSetup paperSize="9" scale="6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rightToLeft="1" zoomScaleNormal="100" zoomScaleSheetLayoutView="80" workbookViewId="0">
      <pane ySplit="2" topLeftCell="A3" activePane="bottomLeft" state="frozen"/>
      <selection pane="bottomLeft" activeCell="A3" sqref="A3"/>
    </sheetView>
  </sheetViews>
  <sheetFormatPr defaultRowHeight="13.8" x14ac:dyDescent="0.25"/>
  <cols>
    <col min="1" max="1" width="22.69921875" customWidth="1"/>
    <col min="2" max="8" width="14.59765625" customWidth="1"/>
    <col min="12" max="12" width="12.09765625" customWidth="1"/>
  </cols>
  <sheetData>
    <row r="1" spans="1:7" ht="32.25" customHeight="1" x14ac:dyDescent="0.25">
      <c r="B1" s="143" t="s">
        <v>78</v>
      </c>
      <c r="C1" s="144"/>
      <c r="D1" s="144"/>
      <c r="E1" s="144"/>
      <c r="F1" s="144"/>
      <c r="G1" s="145"/>
    </row>
    <row r="2" spans="1:7" ht="32.25" customHeight="1" thickBot="1" x14ac:dyDescent="0.3">
      <c r="B2" s="146" t="s">
        <v>79</v>
      </c>
      <c r="C2" s="147"/>
      <c r="D2" s="147"/>
      <c r="E2" s="147"/>
      <c r="F2" s="147"/>
      <c r="G2" s="148"/>
    </row>
    <row r="3" spans="1:7" ht="16.2" thickBot="1" x14ac:dyDescent="0.35">
      <c r="A3" s="102"/>
      <c r="B3" s="140" t="s">
        <v>51</v>
      </c>
      <c r="C3" s="141"/>
      <c r="D3" s="141"/>
      <c r="E3" s="141"/>
      <c r="F3" s="141"/>
      <c r="G3" s="142"/>
    </row>
    <row r="4" spans="1:7" ht="31.8" thickBot="1" x14ac:dyDescent="0.35">
      <c r="A4" s="103" t="s">
        <v>52</v>
      </c>
      <c r="B4" s="104" t="s">
        <v>53</v>
      </c>
      <c r="C4" s="104" t="s">
        <v>54</v>
      </c>
      <c r="D4" s="104" t="s">
        <v>50</v>
      </c>
      <c r="E4" s="104" t="s">
        <v>55</v>
      </c>
      <c r="F4" s="104" t="s">
        <v>56</v>
      </c>
      <c r="G4" s="105" t="s">
        <v>49</v>
      </c>
    </row>
    <row r="5" spans="1:7" ht="16.2" thickBot="1" x14ac:dyDescent="0.3">
      <c r="A5" s="106"/>
      <c r="B5" s="83"/>
      <c r="C5" s="83"/>
      <c r="D5" s="83"/>
      <c r="E5" s="83"/>
      <c r="F5" s="83"/>
      <c r="G5" s="84"/>
    </row>
    <row r="6" spans="1:7" ht="16.2" thickBot="1" x14ac:dyDescent="0.3">
      <c r="A6" s="107" t="s">
        <v>57</v>
      </c>
      <c r="B6" s="83"/>
      <c r="C6" s="83"/>
      <c r="D6" s="83"/>
      <c r="E6" s="83"/>
      <c r="F6" s="83"/>
      <c r="G6" s="84"/>
    </row>
    <row r="7" spans="1:7" ht="16.2" thickBot="1" x14ac:dyDescent="0.3">
      <c r="A7" s="106" t="s">
        <v>58</v>
      </c>
      <c r="B7" s="83"/>
      <c r="C7" s="83"/>
      <c r="D7" s="83"/>
      <c r="E7" s="83" t="s">
        <v>59</v>
      </c>
      <c r="F7" s="83"/>
      <c r="G7" s="84"/>
    </row>
    <row r="8" spans="1:7" ht="16.2" thickBot="1" x14ac:dyDescent="0.3">
      <c r="A8" s="106" t="s">
        <v>60</v>
      </c>
      <c r="B8" s="83"/>
      <c r="C8" s="83"/>
      <c r="D8" s="83"/>
      <c r="E8" s="83" t="s">
        <v>59</v>
      </c>
      <c r="F8" s="83"/>
      <c r="G8" s="84"/>
    </row>
    <row r="9" spans="1:7" ht="16.2" thickBot="1" x14ac:dyDescent="0.3">
      <c r="A9" s="106"/>
      <c r="B9" s="83"/>
      <c r="C9" s="83"/>
      <c r="D9" s="83"/>
      <c r="E9" s="83"/>
      <c r="F9" s="83"/>
      <c r="G9" s="84"/>
    </row>
    <row r="10" spans="1:7" ht="16.2" thickBot="1" x14ac:dyDescent="0.3">
      <c r="A10" s="107" t="s">
        <v>61</v>
      </c>
      <c r="B10" s="83"/>
      <c r="C10" s="83"/>
      <c r="D10" s="83"/>
      <c r="E10" s="83"/>
      <c r="F10" s="83"/>
      <c r="G10" s="84"/>
    </row>
    <row r="11" spans="1:7" ht="16.2" thickBot="1" x14ac:dyDescent="0.3">
      <c r="A11" s="106" t="s">
        <v>62</v>
      </c>
      <c r="B11" s="83" t="s">
        <v>59</v>
      </c>
      <c r="C11" s="83"/>
      <c r="D11" s="83"/>
      <c r="E11" s="83"/>
      <c r="F11" s="83"/>
      <c r="G11" s="84"/>
    </row>
    <row r="12" spans="1:7" ht="16.2" thickBot="1" x14ac:dyDescent="0.3">
      <c r="A12" s="106" t="s">
        <v>63</v>
      </c>
      <c r="B12" s="83" t="s">
        <v>59</v>
      </c>
      <c r="C12" s="83"/>
      <c r="D12" s="83"/>
      <c r="E12" s="83"/>
      <c r="F12" s="83"/>
      <c r="G12" s="84"/>
    </row>
    <row r="13" spans="1:7" ht="16.2" thickBot="1" x14ac:dyDescent="0.3">
      <c r="A13" s="106" t="s">
        <v>2</v>
      </c>
      <c r="B13" s="83" t="s">
        <v>59</v>
      </c>
      <c r="C13" s="83"/>
      <c r="D13" s="83"/>
      <c r="E13" s="83"/>
      <c r="F13" s="83"/>
      <c r="G13" s="84"/>
    </row>
    <row r="14" spans="1:7" ht="16.2" thickBot="1" x14ac:dyDescent="0.3">
      <c r="A14" s="106" t="s">
        <v>64</v>
      </c>
      <c r="B14" s="83" t="s">
        <v>59</v>
      </c>
      <c r="C14" s="83"/>
      <c r="D14" s="83"/>
      <c r="E14" s="83"/>
      <c r="F14" s="83"/>
      <c r="G14" s="84"/>
    </row>
    <row r="15" spans="1:7" ht="16.2" thickBot="1" x14ac:dyDescent="0.3">
      <c r="A15" s="106" t="s">
        <v>65</v>
      </c>
      <c r="B15" s="83"/>
      <c r="C15" s="83"/>
      <c r="D15" s="83"/>
      <c r="E15" s="83"/>
      <c r="F15" s="83"/>
      <c r="G15" s="84" t="s">
        <v>59</v>
      </c>
    </row>
    <row r="16" spans="1:7" ht="16.2" thickBot="1" x14ac:dyDescent="0.3">
      <c r="A16" s="106" t="s">
        <v>66</v>
      </c>
      <c r="B16" s="83"/>
      <c r="C16" s="83"/>
      <c r="D16" s="83"/>
      <c r="E16" s="83"/>
      <c r="F16" s="83"/>
      <c r="G16" s="84" t="s">
        <v>59</v>
      </c>
    </row>
    <row r="17" spans="1:7" ht="16.2" thickBot="1" x14ac:dyDescent="0.3">
      <c r="A17" s="106"/>
      <c r="B17" s="83"/>
      <c r="C17" s="83"/>
      <c r="D17" s="83"/>
      <c r="E17" s="83"/>
      <c r="F17" s="83"/>
      <c r="G17" s="84"/>
    </row>
    <row r="18" spans="1:7" ht="16.2" thickBot="1" x14ac:dyDescent="0.3">
      <c r="A18" s="107" t="s">
        <v>0</v>
      </c>
      <c r="B18" s="83"/>
      <c r="C18" s="83"/>
      <c r="D18" s="83"/>
      <c r="E18" s="83"/>
      <c r="F18" s="83"/>
      <c r="G18" s="84"/>
    </row>
    <row r="19" spans="1:7" ht="16.2" thickBot="1" x14ac:dyDescent="0.3">
      <c r="A19" s="106" t="s">
        <v>67</v>
      </c>
      <c r="B19" s="83"/>
      <c r="C19" s="83" t="s">
        <v>59</v>
      </c>
      <c r="D19" s="83"/>
      <c r="E19" s="83"/>
      <c r="F19" s="83"/>
      <c r="G19" s="84"/>
    </row>
    <row r="20" spans="1:7" ht="16.2" thickBot="1" x14ac:dyDescent="0.3">
      <c r="A20" s="106" t="s">
        <v>68</v>
      </c>
      <c r="B20" s="83"/>
      <c r="C20" s="83" t="s">
        <v>59</v>
      </c>
      <c r="D20" s="83"/>
      <c r="E20" s="83"/>
      <c r="F20" s="83"/>
      <c r="G20" s="84"/>
    </row>
    <row r="21" spans="1:7" ht="16.2" thickBot="1" x14ac:dyDescent="0.3">
      <c r="A21" s="106" t="s">
        <v>69</v>
      </c>
      <c r="B21" s="83"/>
      <c r="C21" s="83" t="s">
        <v>59</v>
      </c>
      <c r="D21" s="83"/>
      <c r="E21" s="83"/>
      <c r="F21" s="83"/>
      <c r="G21" s="84"/>
    </row>
    <row r="22" spans="1:7" ht="16.2" thickBot="1" x14ac:dyDescent="0.3">
      <c r="A22" s="106" t="s">
        <v>33</v>
      </c>
      <c r="B22" s="83"/>
      <c r="C22" s="83" t="s">
        <v>59</v>
      </c>
      <c r="D22" s="83"/>
      <c r="E22" s="83"/>
      <c r="F22" s="83"/>
      <c r="G22" s="84"/>
    </row>
    <row r="23" spans="1:7" ht="16.2" thickBot="1" x14ac:dyDescent="0.3">
      <c r="A23" s="106"/>
      <c r="B23" s="83"/>
      <c r="C23" s="83"/>
      <c r="D23" s="83"/>
      <c r="E23" s="83"/>
      <c r="F23" s="83"/>
      <c r="G23" s="84"/>
    </row>
  </sheetData>
  <mergeCells count="3">
    <mergeCell ref="B3:G3"/>
    <mergeCell ref="B1:G1"/>
    <mergeCell ref="B2:G2"/>
  </mergeCells>
  <pageMargins left="0.31496062992125984" right="0.51181102362204722" top="0.55118110236220474" bottom="0.55118110236220474" header="0.31496062992125984" footer="0.31496062992125984"/>
  <pageSetup paperSize="9" scale="7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07"/>
  <sheetViews>
    <sheetView showGridLines="0" rightToLeft="1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13.2" outlineLevelRow="1" x14ac:dyDescent="0.25"/>
  <cols>
    <col min="1" max="1" width="51" style="2" customWidth="1"/>
    <col min="2" max="3" width="12.59765625" style="3" customWidth="1"/>
    <col min="4" max="5" width="12.59765625" style="73" customWidth="1"/>
    <col min="6" max="12" width="12.59765625" style="3" customWidth="1"/>
    <col min="13" max="16" width="9" style="2"/>
    <col min="17" max="17" width="12.69921875" style="2" customWidth="1"/>
    <col min="18" max="16384" width="9" style="2"/>
  </cols>
  <sheetData>
    <row r="1" spans="1:13" ht="85.5" customHeight="1" thickBot="1" x14ac:dyDescent="0.3">
      <c r="B1" s="149" t="s">
        <v>80</v>
      </c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3" ht="87" customHeight="1" thickBot="1" x14ac:dyDescent="0.3">
      <c r="A2" s="72" t="s">
        <v>95</v>
      </c>
      <c r="B2" s="71" t="s">
        <v>74</v>
      </c>
      <c r="C2" s="71" t="s">
        <v>72</v>
      </c>
      <c r="D2" s="74" t="s">
        <v>5</v>
      </c>
      <c r="E2" s="74" t="s">
        <v>6</v>
      </c>
      <c r="F2" s="71" t="s">
        <v>70</v>
      </c>
      <c r="G2" s="71" t="s">
        <v>73</v>
      </c>
      <c r="H2" s="71" t="s">
        <v>18</v>
      </c>
      <c r="I2" s="71" t="s">
        <v>19</v>
      </c>
      <c r="J2" s="71" t="s">
        <v>20</v>
      </c>
      <c r="K2" s="71" t="s">
        <v>21</v>
      </c>
      <c r="L2" s="71" t="s">
        <v>22</v>
      </c>
    </row>
    <row r="3" spans="1:13" ht="16.5" customHeight="1" thickBot="1" x14ac:dyDescent="0.3">
      <c r="A3" s="70"/>
      <c r="B3" s="68"/>
      <c r="C3" s="68"/>
      <c r="D3" s="75"/>
      <c r="E3" s="75"/>
      <c r="F3" s="68"/>
      <c r="G3" s="68"/>
      <c r="H3" s="69"/>
      <c r="I3" s="68"/>
      <c r="J3" s="68"/>
      <c r="K3" s="67"/>
      <c r="L3" s="67"/>
      <c r="M3" s="124"/>
    </row>
    <row r="4" spans="1:13" outlineLevel="1" x14ac:dyDescent="0.25">
      <c r="A4" s="54" t="s">
        <v>96</v>
      </c>
      <c r="B4" s="66"/>
      <c r="C4" s="65" t="s">
        <v>23</v>
      </c>
      <c r="D4" s="80"/>
      <c r="E4" s="65"/>
      <c r="F4" s="65"/>
      <c r="G4" s="64"/>
      <c r="H4" s="63"/>
      <c r="I4" s="63" t="e">
        <f t="shared" ref="I4:I15" si="0">D4/H4</f>
        <v>#DIV/0!</v>
      </c>
      <c r="J4" s="3" t="e">
        <f t="shared" ref="J4:J15" si="1">E4/H4</f>
        <v>#DIV/0!</v>
      </c>
      <c r="K4" s="63" t="e">
        <f t="shared" ref="K4:K15" si="2">G4/H4</f>
        <v>#DIV/0!</v>
      </c>
      <c r="L4" s="63" t="e">
        <f t="shared" ref="L4:L15" si="3">I4+J4+K4</f>
        <v>#DIV/0!</v>
      </c>
      <c r="M4" s="125"/>
    </row>
    <row r="5" spans="1:13" outlineLevel="1" x14ac:dyDescent="0.25">
      <c r="A5" s="40" t="s">
        <v>97</v>
      </c>
      <c r="B5" s="15"/>
      <c r="C5" s="60" t="s">
        <v>23</v>
      </c>
      <c r="D5" s="81"/>
      <c r="E5" s="60"/>
      <c r="F5" s="60"/>
      <c r="G5" s="8"/>
      <c r="H5" s="29"/>
      <c r="I5" s="29" t="e">
        <f t="shared" si="0"/>
        <v>#DIV/0!</v>
      </c>
      <c r="J5" s="3" t="e">
        <f t="shared" si="1"/>
        <v>#DIV/0!</v>
      </c>
      <c r="K5" s="29" t="e">
        <f t="shared" si="2"/>
        <v>#DIV/0!</v>
      </c>
      <c r="L5" s="29" t="e">
        <f t="shared" si="3"/>
        <v>#DIV/0!</v>
      </c>
      <c r="M5" s="122"/>
    </row>
    <row r="6" spans="1:13" outlineLevel="1" x14ac:dyDescent="0.25">
      <c r="A6" s="40" t="s">
        <v>98</v>
      </c>
      <c r="B6" s="15"/>
      <c r="C6" s="60" t="s">
        <v>23</v>
      </c>
      <c r="D6" s="81"/>
      <c r="E6" s="60"/>
      <c r="F6" s="60"/>
      <c r="G6" s="8"/>
      <c r="H6" s="29"/>
      <c r="I6" s="29" t="e">
        <f t="shared" si="0"/>
        <v>#DIV/0!</v>
      </c>
      <c r="J6" s="3" t="e">
        <f t="shared" si="1"/>
        <v>#DIV/0!</v>
      </c>
      <c r="K6" s="29" t="e">
        <f t="shared" si="2"/>
        <v>#DIV/0!</v>
      </c>
      <c r="L6" s="29" t="e">
        <f t="shared" si="3"/>
        <v>#DIV/0!</v>
      </c>
      <c r="M6" s="122"/>
    </row>
    <row r="7" spans="1:13" outlineLevel="1" x14ac:dyDescent="0.25">
      <c r="A7" s="40" t="s">
        <v>24</v>
      </c>
      <c r="B7" s="15"/>
      <c r="C7" s="60" t="s">
        <v>23</v>
      </c>
      <c r="D7" s="81"/>
      <c r="E7" s="60"/>
      <c r="F7" s="60"/>
      <c r="G7" s="8"/>
      <c r="H7" s="29"/>
      <c r="I7" s="29" t="e">
        <f t="shared" si="0"/>
        <v>#DIV/0!</v>
      </c>
      <c r="J7" s="3" t="e">
        <f t="shared" si="1"/>
        <v>#DIV/0!</v>
      </c>
      <c r="K7" s="29" t="e">
        <f t="shared" si="2"/>
        <v>#DIV/0!</v>
      </c>
      <c r="L7" s="29" t="e">
        <f t="shared" si="3"/>
        <v>#DIV/0!</v>
      </c>
      <c r="M7" s="122"/>
    </row>
    <row r="8" spans="1:13" outlineLevel="1" x14ac:dyDescent="0.25">
      <c r="A8" s="40" t="s">
        <v>99</v>
      </c>
      <c r="B8" s="15"/>
      <c r="C8" s="60" t="s">
        <v>23</v>
      </c>
      <c r="D8" s="81"/>
      <c r="E8" s="60"/>
      <c r="F8" s="60"/>
      <c r="G8" s="8"/>
      <c r="H8" s="29"/>
      <c r="I8" s="29" t="e">
        <f t="shared" si="0"/>
        <v>#DIV/0!</v>
      </c>
      <c r="J8" s="3" t="e">
        <f t="shared" si="1"/>
        <v>#DIV/0!</v>
      </c>
      <c r="K8" s="29" t="e">
        <f t="shared" si="2"/>
        <v>#DIV/0!</v>
      </c>
      <c r="L8" s="29" t="e">
        <f t="shared" si="3"/>
        <v>#DIV/0!</v>
      </c>
      <c r="M8" s="122"/>
    </row>
    <row r="9" spans="1:13" outlineLevel="1" x14ac:dyDescent="0.25">
      <c r="A9" s="40" t="s">
        <v>2</v>
      </c>
      <c r="B9" s="15"/>
      <c r="C9" s="60" t="s">
        <v>23</v>
      </c>
      <c r="D9" s="81"/>
      <c r="E9" s="60"/>
      <c r="F9" s="60"/>
      <c r="G9" s="8"/>
      <c r="H9" s="29"/>
      <c r="I9" s="29" t="e">
        <f t="shared" si="0"/>
        <v>#DIV/0!</v>
      </c>
      <c r="J9" s="3" t="e">
        <f t="shared" si="1"/>
        <v>#DIV/0!</v>
      </c>
      <c r="K9" s="29" t="e">
        <f t="shared" si="2"/>
        <v>#DIV/0!</v>
      </c>
      <c r="L9" s="29" t="e">
        <f t="shared" si="3"/>
        <v>#DIV/0!</v>
      </c>
      <c r="M9" s="122"/>
    </row>
    <row r="10" spans="1:13" outlineLevel="1" x14ac:dyDescent="0.25">
      <c r="A10" s="40" t="s">
        <v>25</v>
      </c>
      <c r="B10" s="15"/>
      <c r="C10" s="60" t="s">
        <v>23</v>
      </c>
      <c r="D10" s="81"/>
      <c r="E10" s="60"/>
      <c r="F10" s="60"/>
      <c r="G10" s="8"/>
      <c r="H10" s="29"/>
      <c r="I10" s="29" t="e">
        <f t="shared" si="0"/>
        <v>#DIV/0!</v>
      </c>
      <c r="J10" s="3" t="e">
        <f t="shared" si="1"/>
        <v>#DIV/0!</v>
      </c>
      <c r="K10" s="29" t="e">
        <f t="shared" si="2"/>
        <v>#DIV/0!</v>
      </c>
      <c r="L10" s="29" t="e">
        <f t="shared" si="3"/>
        <v>#DIV/0!</v>
      </c>
      <c r="M10" s="122"/>
    </row>
    <row r="11" spans="1:13" outlineLevel="1" x14ac:dyDescent="0.25">
      <c r="A11" s="40" t="s">
        <v>3</v>
      </c>
      <c r="B11" s="15"/>
      <c r="C11" s="60" t="s">
        <v>23</v>
      </c>
      <c r="D11" s="81"/>
      <c r="E11" s="60"/>
      <c r="F11" s="60"/>
      <c r="G11" s="8"/>
      <c r="H11" s="62"/>
      <c r="I11" s="62" t="e">
        <f t="shared" si="0"/>
        <v>#DIV/0!</v>
      </c>
      <c r="J11" s="3" t="e">
        <f t="shared" si="1"/>
        <v>#DIV/0!</v>
      </c>
      <c r="K11" s="62" t="e">
        <f t="shared" si="2"/>
        <v>#DIV/0!</v>
      </c>
      <c r="L11" s="62" t="e">
        <f t="shared" si="3"/>
        <v>#DIV/0!</v>
      </c>
      <c r="M11" s="122"/>
    </row>
    <row r="12" spans="1:13" outlineLevel="1" x14ac:dyDescent="0.25">
      <c r="A12" s="42" t="s">
        <v>81</v>
      </c>
      <c r="B12" s="41">
        <f>SUM(B4:B11)</f>
        <v>0</v>
      </c>
      <c r="C12" s="20"/>
      <c r="D12" s="82"/>
      <c r="E12" s="20"/>
      <c r="F12" s="20"/>
      <c r="G12" s="20"/>
      <c r="H12" s="45"/>
      <c r="I12" s="45" t="e">
        <f t="shared" si="0"/>
        <v>#DIV/0!</v>
      </c>
      <c r="J12" s="61" t="e">
        <f t="shared" si="1"/>
        <v>#DIV/0!</v>
      </c>
      <c r="K12" s="45" t="e">
        <f t="shared" si="2"/>
        <v>#DIV/0!</v>
      </c>
      <c r="L12" s="45" t="e">
        <f t="shared" si="3"/>
        <v>#DIV/0!</v>
      </c>
      <c r="M12" s="123"/>
    </row>
    <row r="13" spans="1:13" ht="16.5" customHeight="1" outlineLevel="1" x14ac:dyDescent="0.25">
      <c r="A13" s="21" t="s">
        <v>26</v>
      </c>
      <c r="B13" s="20"/>
      <c r="C13" s="60"/>
      <c r="D13" s="60"/>
      <c r="E13" s="60"/>
      <c r="F13" s="60"/>
      <c r="G13" s="8"/>
      <c r="H13" s="29"/>
      <c r="I13" s="46" t="e">
        <f t="shared" si="0"/>
        <v>#DIV/0!</v>
      </c>
      <c r="J13" s="3" t="e">
        <f t="shared" si="1"/>
        <v>#DIV/0!</v>
      </c>
      <c r="K13" s="46" t="e">
        <f t="shared" si="2"/>
        <v>#DIV/0!</v>
      </c>
      <c r="L13" s="46" t="e">
        <f t="shared" si="3"/>
        <v>#DIV/0!</v>
      </c>
    </row>
    <row r="14" spans="1:13" outlineLevel="1" x14ac:dyDescent="0.25">
      <c r="A14" s="40" t="s">
        <v>27</v>
      </c>
      <c r="B14" s="39"/>
      <c r="C14" s="8"/>
      <c r="D14" s="8"/>
      <c r="E14" s="8"/>
      <c r="F14" s="8"/>
      <c r="G14" s="8"/>
      <c r="H14" s="29"/>
      <c r="I14" s="46" t="e">
        <f t="shared" si="0"/>
        <v>#DIV/0!</v>
      </c>
      <c r="J14" s="3" t="e">
        <f t="shared" si="1"/>
        <v>#DIV/0!</v>
      </c>
      <c r="K14" s="46" t="e">
        <f t="shared" si="2"/>
        <v>#DIV/0!</v>
      </c>
      <c r="L14" s="46" t="e">
        <f t="shared" si="3"/>
        <v>#DIV/0!</v>
      </c>
    </row>
    <row r="15" spans="1:13" ht="18" customHeight="1" outlineLevel="1" thickBot="1" x14ac:dyDescent="0.3">
      <c r="A15" s="59"/>
      <c r="B15" s="8"/>
      <c r="C15" s="8"/>
      <c r="D15" s="8"/>
      <c r="E15" s="8"/>
      <c r="F15" s="8"/>
      <c r="G15" s="8"/>
      <c r="H15" s="29"/>
      <c r="I15" s="46" t="e">
        <f t="shared" si="0"/>
        <v>#DIV/0!</v>
      </c>
      <c r="J15" s="3" t="e">
        <f t="shared" si="1"/>
        <v>#DIV/0!</v>
      </c>
      <c r="K15" s="46" t="e">
        <f t="shared" si="2"/>
        <v>#DIV/0!</v>
      </c>
      <c r="L15" s="46" t="e">
        <f t="shared" si="3"/>
        <v>#DIV/0!</v>
      </c>
    </row>
    <row r="16" spans="1:13" ht="12.75" customHeight="1" x14ac:dyDescent="0.25">
      <c r="A16" s="58" t="s">
        <v>83</v>
      </c>
      <c r="B16" s="57">
        <f>D16+E16</f>
        <v>0</v>
      </c>
      <c r="C16" s="36"/>
      <c r="D16" s="36">
        <f>SUM(D4:D15)</f>
        <v>0</v>
      </c>
      <c r="E16" s="36">
        <f>SUM(E4:E15)</f>
        <v>0</v>
      </c>
      <c r="F16" s="77" t="e">
        <f>(D16+E16)/($D$74+$E$74)</f>
        <v>#DIV/0!</v>
      </c>
      <c r="G16" s="35" t="e">
        <f>F16*($B$91+$B$98)</f>
        <v>#DIV/0!</v>
      </c>
      <c r="H16" s="34"/>
      <c r="I16" s="33" t="e">
        <f>D16/H16</f>
        <v>#DIV/0!</v>
      </c>
      <c r="J16" s="33" t="e">
        <f>E16/H16</f>
        <v>#DIV/0!</v>
      </c>
      <c r="K16" s="32" t="e">
        <f>G16/H16</f>
        <v>#DIV/0!</v>
      </c>
      <c r="L16" s="32" t="e">
        <f>I16+J16+K16</f>
        <v>#DIV/0!</v>
      </c>
    </row>
    <row r="17" spans="1:12" ht="13.8" thickBot="1" x14ac:dyDescent="0.3">
      <c r="A17" s="56"/>
      <c r="B17" s="55"/>
      <c r="C17" s="8"/>
      <c r="D17" s="8"/>
      <c r="E17" s="8"/>
      <c r="F17" s="8"/>
      <c r="G17" s="8"/>
      <c r="H17" s="29"/>
      <c r="I17" s="46"/>
      <c r="J17" s="46"/>
      <c r="K17" s="46"/>
      <c r="L17" s="46"/>
    </row>
    <row r="18" spans="1:12" outlineLevel="1" x14ac:dyDescent="0.25">
      <c r="A18" s="54" t="s">
        <v>96</v>
      </c>
      <c r="B18" s="53"/>
      <c r="C18" s="8"/>
      <c r="D18" s="8"/>
      <c r="E18" s="8"/>
      <c r="F18" s="8"/>
      <c r="G18" s="8"/>
      <c r="H18" s="29"/>
      <c r="I18" s="46" t="e">
        <f t="shared" ref="I18:I72" si="4">D18/H18</f>
        <v>#DIV/0!</v>
      </c>
      <c r="J18" s="46" t="e">
        <f t="shared" ref="J18:J72" si="5">E18/H18</f>
        <v>#DIV/0!</v>
      </c>
      <c r="K18" s="46" t="e">
        <f t="shared" ref="K18:K29" si="6">G18/H18</f>
        <v>#DIV/0!</v>
      </c>
      <c r="L18" s="46" t="e">
        <f t="shared" ref="L18:L29" si="7">I18+J18+K18</f>
        <v>#DIV/0!</v>
      </c>
    </row>
    <row r="19" spans="1:12" outlineLevel="1" x14ac:dyDescent="0.25">
      <c r="A19" s="40" t="s">
        <v>97</v>
      </c>
      <c r="B19" s="52"/>
      <c r="C19" s="8"/>
      <c r="D19" s="8"/>
      <c r="E19" s="8"/>
      <c r="F19" s="8"/>
      <c r="G19" s="8"/>
      <c r="H19" s="29"/>
      <c r="I19" s="46" t="e">
        <f t="shared" si="4"/>
        <v>#DIV/0!</v>
      </c>
      <c r="J19" s="46" t="e">
        <f t="shared" si="5"/>
        <v>#DIV/0!</v>
      </c>
      <c r="K19" s="46" t="e">
        <f t="shared" si="6"/>
        <v>#DIV/0!</v>
      </c>
      <c r="L19" s="46" t="e">
        <f t="shared" si="7"/>
        <v>#DIV/0!</v>
      </c>
    </row>
    <row r="20" spans="1:12" outlineLevel="1" x14ac:dyDescent="0.25">
      <c r="A20" s="40" t="s">
        <v>98</v>
      </c>
      <c r="B20" s="52"/>
      <c r="C20" s="8"/>
      <c r="D20" s="8"/>
      <c r="E20" s="8"/>
      <c r="F20" s="8"/>
      <c r="G20" s="8"/>
      <c r="H20" s="29"/>
      <c r="I20" s="46" t="e">
        <f t="shared" si="4"/>
        <v>#DIV/0!</v>
      </c>
      <c r="J20" s="46" t="e">
        <f t="shared" si="5"/>
        <v>#DIV/0!</v>
      </c>
      <c r="K20" s="46" t="e">
        <f t="shared" si="6"/>
        <v>#DIV/0!</v>
      </c>
      <c r="L20" s="46" t="e">
        <f t="shared" si="7"/>
        <v>#DIV/0!</v>
      </c>
    </row>
    <row r="21" spans="1:12" outlineLevel="1" x14ac:dyDescent="0.25">
      <c r="A21" s="40" t="s">
        <v>24</v>
      </c>
      <c r="B21" s="52"/>
      <c r="C21" s="8"/>
      <c r="D21" s="8"/>
      <c r="E21" s="8"/>
      <c r="F21" s="8"/>
      <c r="G21" s="8"/>
      <c r="H21" s="29"/>
      <c r="I21" s="46" t="e">
        <f t="shared" si="4"/>
        <v>#DIV/0!</v>
      </c>
      <c r="J21" s="46" t="e">
        <f t="shared" si="5"/>
        <v>#DIV/0!</v>
      </c>
      <c r="K21" s="46" t="e">
        <f t="shared" si="6"/>
        <v>#DIV/0!</v>
      </c>
      <c r="L21" s="46" t="e">
        <f t="shared" si="7"/>
        <v>#DIV/0!</v>
      </c>
    </row>
    <row r="22" spans="1:12" outlineLevel="1" x14ac:dyDescent="0.25">
      <c r="A22" s="40" t="s">
        <v>99</v>
      </c>
      <c r="B22" s="52"/>
      <c r="C22" s="8"/>
      <c r="D22" s="8"/>
      <c r="E22" s="8"/>
      <c r="F22" s="8"/>
      <c r="G22" s="8"/>
      <c r="H22" s="29"/>
      <c r="I22" s="46" t="e">
        <f t="shared" si="4"/>
        <v>#DIV/0!</v>
      </c>
      <c r="J22" s="46" t="e">
        <f t="shared" si="5"/>
        <v>#DIV/0!</v>
      </c>
      <c r="K22" s="46" t="e">
        <f t="shared" si="6"/>
        <v>#DIV/0!</v>
      </c>
      <c r="L22" s="46" t="e">
        <f t="shared" si="7"/>
        <v>#DIV/0!</v>
      </c>
    </row>
    <row r="23" spans="1:12" outlineLevel="1" x14ac:dyDescent="0.25">
      <c r="A23" s="40" t="s">
        <v>2</v>
      </c>
      <c r="B23" s="52"/>
      <c r="C23" s="8"/>
      <c r="D23" s="8"/>
      <c r="E23" s="8"/>
      <c r="F23" s="8"/>
      <c r="G23" s="8"/>
      <c r="H23" s="29"/>
      <c r="I23" s="46" t="e">
        <f t="shared" si="4"/>
        <v>#DIV/0!</v>
      </c>
      <c r="J23" s="46" t="e">
        <f t="shared" si="5"/>
        <v>#DIV/0!</v>
      </c>
      <c r="K23" s="46" t="e">
        <f t="shared" si="6"/>
        <v>#DIV/0!</v>
      </c>
      <c r="L23" s="46" t="e">
        <f t="shared" si="7"/>
        <v>#DIV/0!</v>
      </c>
    </row>
    <row r="24" spans="1:12" outlineLevel="1" x14ac:dyDescent="0.25">
      <c r="A24" s="40" t="s">
        <v>25</v>
      </c>
      <c r="B24" s="52"/>
      <c r="C24" s="8"/>
      <c r="D24" s="8"/>
      <c r="E24" s="8"/>
      <c r="F24" s="8"/>
      <c r="G24" s="8"/>
      <c r="H24" s="29"/>
      <c r="I24" s="46" t="e">
        <f t="shared" si="4"/>
        <v>#DIV/0!</v>
      </c>
      <c r="J24" s="46" t="e">
        <f t="shared" si="5"/>
        <v>#DIV/0!</v>
      </c>
      <c r="K24" s="46" t="e">
        <f t="shared" si="6"/>
        <v>#DIV/0!</v>
      </c>
      <c r="L24" s="46" t="e">
        <f t="shared" si="7"/>
        <v>#DIV/0!</v>
      </c>
    </row>
    <row r="25" spans="1:12" outlineLevel="1" x14ac:dyDescent="0.25">
      <c r="A25" s="40" t="s">
        <v>3</v>
      </c>
      <c r="B25" s="52"/>
      <c r="C25" s="8"/>
      <c r="D25" s="8"/>
      <c r="E25" s="8"/>
      <c r="F25" s="8"/>
      <c r="G25" s="8"/>
      <c r="H25" s="29"/>
      <c r="I25" s="46" t="e">
        <f t="shared" si="4"/>
        <v>#DIV/0!</v>
      </c>
      <c r="J25" s="46" t="e">
        <f t="shared" si="5"/>
        <v>#DIV/0!</v>
      </c>
      <c r="K25" s="46" t="e">
        <f t="shared" si="6"/>
        <v>#DIV/0!</v>
      </c>
      <c r="L25" s="46" t="e">
        <f t="shared" si="7"/>
        <v>#DIV/0!</v>
      </c>
    </row>
    <row r="26" spans="1:12" outlineLevel="1" x14ac:dyDescent="0.25">
      <c r="A26" s="42" t="s">
        <v>82</v>
      </c>
      <c r="B26" s="41">
        <f>SUM(B18:B25)</f>
        <v>0</v>
      </c>
      <c r="C26" s="8"/>
      <c r="D26" s="8"/>
      <c r="E26" s="8"/>
      <c r="F26" s="8"/>
      <c r="G26" s="8"/>
      <c r="H26" s="29"/>
      <c r="I26" s="46" t="e">
        <f t="shared" si="4"/>
        <v>#DIV/0!</v>
      </c>
      <c r="J26" s="46" t="e">
        <f t="shared" si="5"/>
        <v>#DIV/0!</v>
      </c>
      <c r="K26" s="46" t="e">
        <f t="shared" si="6"/>
        <v>#DIV/0!</v>
      </c>
      <c r="L26" s="46" t="e">
        <f t="shared" si="7"/>
        <v>#DIV/0!</v>
      </c>
    </row>
    <row r="27" spans="1:12" outlineLevel="1" x14ac:dyDescent="0.25">
      <c r="A27" s="21" t="s">
        <v>26</v>
      </c>
      <c r="B27" s="20"/>
      <c r="C27" s="8"/>
      <c r="D27" s="8"/>
      <c r="E27" s="8"/>
      <c r="F27" s="8"/>
      <c r="G27" s="8"/>
      <c r="H27" s="29"/>
      <c r="I27" s="46" t="e">
        <f t="shared" si="4"/>
        <v>#DIV/0!</v>
      </c>
      <c r="J27" s="46" t="e">
        <f t="shared" si="5"/>
        <v>#DIV/0!</v>
      </c>
      <c r="K27" s="46" t="e">
        <f t="shared" si="6"/>
        <v>#DIV/0!</v>
      </c>
      <c r="L27" s="46" t="e">
        <f t="shared" si="7"/>
        <v>#DIV/0!</v>
      </c>
    </row>
    <row r="28" spans="1:12" ht="14.25" customHeight="1" outlineLevel="1" x14ac:dyDescent="0.25">
      <c r="A28" s="40" t="s">
        <v>27</v>
      </c>
      <c r="B28" s="39"/>
      <c r="C28" s="8"/>
      <c r="D28" s="8"/>
      <c r="E28" s="8"/>
      <c r="F28" s="8"/>
      <c r="G28" s="8"/>
      <c r="H28" s="29"/>
      <c r="I28" s="46" t="e">
        <f t="shared" si="4"/>
        <v>#DIV/0!</v>
      </c>
      <c r="J28" s="46" t="e">
        <f t="shared" si="5"/>
        <v>#DIV/0!</v>
      </c>
      <c r="K28" s="46" t="e">
        <f t="shared" si="6"/>
        <v>#DIV/0!</v>
      </c>
      <c r="L28" s="46" t="e">
        <f t="shared" si="7"/>
        <v>#DIV/0!</v>
      </c>
    </row>
    <row r="29" spans="1:12" outlineLevel="1" x14ac:dyDescent="0.25">
      <c r="A29" s="9"/>
      <c r="B29" s="51"/>
      <c r="C29" s="8"/>
      <c r="D29" s="8"/>
      <c r="E29" s="8"/>
      <c r="F29" s="8"/>
      <c r="G29" s="8"/>
      <c r="H29" s="29"/>
      <c r="I29" s="46" t="e">
        <f t="shared" si="4"/>
        <v>#DIV/0!</v>
      </c>
      <c r="J29" s="46" t="e">
        <f t="shared" si="5"/>
        <v>#DIV/0!</v>
      </c>
      <c r="K29" s="46" t="e">
        <f t="shared" si="6"/>
        <v>#DIV/0!</v>
      </c>
      <c r="L29" s="46" t="e">
        <f t="shared" si="7"/>
        <v>#DIV/0!</v>
      </c>
    </row>
    <row r="30" spans="1:12" x14ac:dyDescent="0.25">
      <c r="A30" s="38" t="s">
        <v>84</v>
      </c>
      <c r="B30" s="37">
        <f>D30+E30</f>
        <v>0</v>
      </c>
      <c r="C30" s="36"/>
      <c r="D30" s="36">
        <f>SUM(D18:D29)</f>
        <v>0</v>
      </c>
      <c r="E30" s="36">
        <f>SUM(E18:E29)</f>
        <v>0</v>
      </c>
      <c r="F30" s="77" t="e">
        <f>(D30+E30)/($D$74+$E$74)</f>
        <v>#DIV/0!</v>
      </c>
      <c r="G30" s="35" t="e">
        <f>F30*($B$91+$B$98)</f>
        <v>#DIV/0!</v>
      </c>
      <c r="H30" s="34"/>
      <c r="I30" s="33" t="e">
        <f t="shared" si="4"/>
        <v>#DIV/0!</v>
      </c>
      <c r="J30" s="33" t="e">
        <f t="shared" si="5"/>
        <v>#DIV/0!</v>
      </c>
      <c r="K30" s="32" t="e">
        <f>G30/H30</f>
        <v>#DIV/0!</v>
      </c>
      <c r="L30" s="32" t="e">
        <f>I30+J30+K30</f>
        <v>#DIV/0!</v>
      </c>
    </row>
    <row r="31" spans="1:12" ht="13.8" thickBot="1" x14ac:dyDescent="0.3">
      <c r="A31" s="50"/>
      <c r="B31" s="49"/>
      <c r="C31" s="48"/>
      <c r="D31" s="48"/>
      <c r="E31" s="48"/>
      <c r="F31" s="78"/>
      <c r="G31" s="48"/>
      <c r="H31" s="29"/>
      <c r="I31" s="46"/>
      <c r="J31" s="46"/>
      <c r="K31" s="46"/>
      <c r="L31" s="46"/>
    </row>
    <row r="32" spans="1:12" outlineLevel="1" x14ac:dyDescent="0.25">
      <c r="A32" s="54" t="s">
        <v>96</v>
      </c>
      <c r="B32" s="47"/>
      <c r="C32" s="8"/>
      <c r="D32" s="8"/>
      <c r="E32" s="8"/>
      <c r="F32" s="79"/>
      <c r="G32" s="8"/>
      <c r="H32" s="29"/>
      <c r="I32" s="46" t="e">
        <f t="shared" si="4"/>
        <v>#DIV/0!</v>
      </c>
      <c r="J32" s="46" t="e">
        <f t="shared" si="5"/>
        <v>#DIV/0!</v>
      </c>
      <c r="K32" s="46" t="e">
        <f t="shared" ref="K32:K43" si="8">G32/H32</f>
        <v>#DIV/0!</v>
      </c>
      <c r="L32" s="46" t="e">
        <f t="shared" ref="L32:L43" si="9">I32+J32+K32</f>
        <v>#DIV/0!</v>
      </c>
    </row>
    <row r="33" spans="1:12" outlineLevel="1" x14ac:dyDescent="0.25">
      <c r="A33" s="40" t="s">
        <v>97</v>
      </c>
      <c r="B33" s="43"/>
      <c r="C33" s="8"/>
      <c r="D33" s="8"/>
      <c r="E33" s="8"/>
      <c r="F33" s="79"/>
      <c r="G33" s="8"/>
      <c r="H33" s="29"/>
      <c r="I33" s="46" t="e">
        <f t="shared" si="4"/>
        <v>#DIV/0!</v>
      </c>
      <c r="J33" s="46" t="e">
        <f t="shared" si="5"/>
        <v>#DIV/0!</v>
      </c>
      <c r="K33" s="46" t="e">
        <f t="shared" si="8"/>
        <v>#DIV/0!</v>
      </c>
      <c r="L33" s="46" t="e">
        <f t="shared" si="9"/>
        <v>#DIV/0!</v>
      </c>
    </row>
    <row r="34" spans="1:12" outlineLevel="1" x14ac:dyDescent="0.25">
      <c r="A34" s="40" t="s">
        <v>98</v>
      </c>
      <c r="B34" s="43"/>
      <c r="C34" s="8"/>
      <c r="D34" s="8"/>
      <c r="E34" s="8"/>
      <c r="F34" s="79"/>
      <c r="G34" s="8"/>
      <c r="H34" s="29"/>
      <c r="I34" s="46" t="e">
        <f t="shared" si="4"/>
        <v>#DIV/0!</v>
      </c>
      <c r="J34" s="46" t="e">
        <f t="shared" si="5"/>
        <v>#DIV/0!</v>
      </c>
      <c r="K34" s="46" t="e">
        <f t="shared" si="8"/>
        <v>#DIV/0!</v>
      </c>
      <c r="L34" s="46" t="e">
        <f t="shared" si="9"/>
        <v>#DIV/0!</v>
      </c>
    </row>
    <row r="35" spans="1:12" outlineLevel="1" x14ac:dyDescent="0.25">
      <c r="A35" s="40" t="s">
        <v>24</v>
      </c>
      <c r="B35" s="43"/>
      <c r="C35" s="8"/>
      <c r="D35" s="8"/>
      <c r="E35" s="8"/>
      <c r="F35" s="79"/>
      <c r="G35" s="8"/>
      <c r="H35" s="29"/>
      <c r="I35" s="46" t="e">
        <f t="shared" si="4"/>
        <v>#DIV/0!</v>
      </c>
      <c r="J35" s="46" t="e">
        <f t="shared" si="5"/>
        <v>#DIV/0!</v>
      </c>
      <c r="K35" s="46" t="e">
        <f t="shared" si="8"/>
        <v>#DIV/0!</v>
      </c>
      <c r="L35" s="46" t="e">
        <f t="shared" si="9"/>
        <v>#DIV/0!</v>
      </c>
    </row>
    <row r="36" spans="1:12" outlineLevel="1" x14ac:dyDescent="0.25">
      <c r="A36" s="40" t="s">
        <v>99</v>
      </c>
      <c r="B36" s="43"/>
      <c r="C36" s="8"/>
      <c r="D36" s="8"/>
      <c r="E36" s="8"/>
      <c r="F36" s="79"/>
      <c r="G36" s="8"/>
      <c r="H36" s="29"/>
      <c r="I36" s="46" t="e">
        <f t="shared" si="4"/>
        <v>#DIV/0!</v>
      </c>
      <c r="J36" s="46" t="e">
        <f t="shared" si="5"/>
        <v>#DIV/0!</v>
      </c>
      <c r="K36" s="46" t="e">
        <f t="shared" si="8"/>
        <v>#DIV/0!</v>
      </c>
      <c r="L36" s="46" t="e">
        <f t="shared" si="9"/>
        <v>#DIV/0!</v>
      </c>
    </row>
    <row r="37" spans="1:12" outlineLevel="1" x14ac:dyDescent="0.25">
      <c r="A37" s="40" t="s">
        <v>2</v>
      </c>
      <c r="B37" s="43"/>
      <c r="C37" s="8"/>
      <c r="D37" s="8"/>
      <c r="E37" s="8"/>
      <c r="F37" s="79"/>
      <c r="G37" s="8"/>
      <c r="H37" s="29"/>
      <c r="I37" s="46" t="e">
        <f t="shared" si="4"/>
        <v>#DIV/0!</v>
      </c>
      <c r="J37" s="46" t="e">
        <f t="shared" si="5"/>
        <v>#DIV/0!</v>
      </c>
      <c r="K37" s="46" t="e">
        <f t="shared" si="8"/>
        <v>#DIV/0!</v>
      </c>
      <c r="L37" s="46" t="e">
        <f t="shared" si="9"/>
        <v>#DIV/0!</v>
      </c>
    </row>
    <row r="38" spans="1:12" outlineLevel="1" x14ac:dyDescent="0.25">
      <c r="A38" s="40" t="s">
        <v>25</v>
      </c>
      <c r="B38" s="43"/>
      <c r="C38" s="8"/>
      <c r="D38" s="8"/>
      <c r="E38" s="8"/>
      <c r="F38" s="79"/>
      <c r="G38" s="8"/>
      <c r="H38" s="29"/>
      <c r="I38" s="46" t="e">
        <f t="shared" si="4"/>
        <v>#DIV/0!</v>
      </c>
      <c r="J38" s="46" t="e">
        <f t="shared" si="5"/>
        <v>#DIV/0!</v>
      </c>
      <c r="K38" s="46" t="e">
        <f t="shared" si="8"/>
        <v>#DIV/0!</v>
      </c>
      <c r="L38" s="46" t="e">
        <f t="shared" si="9"/>
        <v>#DIV/0!</v>
      </c>
    </row>
    <row r="39" spans="1:12" outlineLevel="1" x14ac:dyDescent="0.25">
      <c r="A39" s="40" t="s">
        <v>3</v>
      </c>
      <c r="B39" s="43"/>
      <c r="C39" s="8"/>
      <c r="D39" s="8"/>
      <c r="E39" s="8"/>
      <c r="F39" s="79"/>
      <c r="G39" s="8"/>
      <c r="H39" s="29"/>
      <c r="I39" s="46" t="e">
        <f t="shared" si="4"/>
        <v>#DIV/0!</v>
      </c>
      <c r="J39" s="46" t="e">
        <f t="shared" si="5"/>
        <v>#DIV/0!</v>
      </c>
      <c r="K39" s="46" t="e">
        <f t="shared" si="8"/>
        <v>#DIV/0!</v>
      </c>
      <c r="L39" s="46" t="e">
        <f t="shared" si="9"/>
        <v>#DIV/0!</v>
      </c>
    </row>
    <row r="40" spans="1:12" outlineLevel="1" x14ac:dyDescent="0.25">
      <c r="A40" s="42" t="s">
        <v>85</v>
      </c>
      <c r="B40" s="41">
        <f>SUM(B32:B39)</f>
        <v>0</v>
      </c>
      <c r="C40" s="8"/>
      <c r="D40" s="8"/>
      <c r="E40" s="8"/>
      <c r="F40" s="79"/>
      <c r="G40" s="8"/>
      <c r="H40" s="29"/>
      <c r="I40" s="46" t="e">
        <f t="shared" si="4"/>
        <v>#DIV/0!</v>
      </c>
      <c r="J40" s="46" t="e">
        <f t="shared" si="5"/>
        <v>#DIV/0!</v>
      </c>
      <c r="K40" s="46" t="e">
        <f t="shared" si="8"/>
        <v>#DIV/0!</v>
      </c>
      <c r="L40" s="46" t="e">
        <f t="shared" si="9"/>
        <v>#DIV/0!</v>
      </c>
    </row>
    <row r="41" spans="1:12" outlineLevel="1" x14ac:dyDescent="0.25">
      <c r="A41" s="21" t="s">
        <v>26</v>
      </c>
      <c r="B41" s="20"/>
      <c r="C41" s="8"/>
      <c r="D41" s="8"/>
      <c r="E41" s="8"/>
      <c r="F41" s="79"/>
      <c r="G41" s="8"/>
      <c r="H41" s="29"/>
      <c r="I41" s="46" t="e">
        <f t="shared" si="4"/>
        <v>#DIV/0!</v>
      </c>
      <c r="J41" s="46" t="e">
        <f t="shared" si="5"/>
        <v>#DIV/0!</v>
      </c>
      <c r="K41" s="46" t="e">
        <f t="shared" si="8"/>
        <v>#DIV/0!</v>
      </c>
      <c r="L41" s="46" t="e">
        <f t="shared" si="9"/>
        <v>#DIV/0!</v>
      </c>
    </row>
    <row r="42" spans="1:12" outlineLevel="1" x14ac:dyDescent="0.25">
      <c r="A42" s="40" t="s">
        <v>27</v>
      </c>
      <c r="B42" s="39"/>
      <c r="C42" s="8"/>
      <c r="D42" s="8"/>
      <c r="E42" s="8"/>
      <c r="F42" s="79"/>
      <c r="G42" s="8"/>
      <c r="H42" s="29"/>
      <c r="I42" s="46" t="e">
        <f t="shared" si="4"/>
        <v>#DIV/0!</v>
      </c>
      <c r="J42" s="46" t="e">
        <f t="shared" si="5"/>
        <v>#DIV/0!</v>
      </c>
      <c r="K42" s="46" t="e">
        <f t="shared" si="8"/>
        <v>#DIV/0!</v>
      </c>
      <c r="L42" s="46" t="e">
        <f t="shared" si="9"/>
        <v>#DIV/0!</v>
      </c>
    </row>
    <row r="43" spans="1:12" outlineLevel="1" x14ac:dyDescent="0.25">
      <c r="A43" s="40"/>
      <c r="B43" s="39"/>
      <c r="C43" s="8"/>
      <c r="D43" s="8"/>
      <c r="E43" s="8"/>
      <c r="F43" s="79"/>
      <c r="G43" s="8"/>
      <c r="H43" s="29"/>
      <c r="I43" s="46" t="e">
        <f t="shared" si="4"/>
        <v>#DIV/0!</v>
      </c>
      <c r="J43" s="46" t="e">
        <f t="shared" si="5"/>
        <v>#DIV/0!</v>
      </c>
      <c r="K43" s="46" t="e">
        <f t="shared" si="8"/>
        <v>#DIV/0!</v>
      </c>
      <c r="L43" s="46" t="e">
        <f t="shared" si="9"/>
        <v>#DIV/0!</v>
      </c>
    </row>
    <row r="44" spans="1:12" x14ac:dyDescent="0.25">
      <c r="A44" s="38" t="s">
        <v>86</v>
      </c>
      <c r="B44" s="37">
        <f>D44+E44</f>
        <v>0</v>
      </c>
      <c r="C44" s="36"/>
      <c r="D44" s="36">
        <f>SUM(D32:D43)</f>
        <v>0</v>
      </c>
      <c r="E44" s="36">
        <f>SUM(E32:E43)</f>
        <v>0</v>
      </c>
      <c r="F44" s="77" t="e">
        <f>(D44+E44)/($D$74+$E$74)</f>
        <v>#DIV/0!</v>
      </c>
      <c r="G44" s="35" t="e">
        <f>F44*($B$91+$B$98)</f>
        <v>#DIV/0!</v>
      </c>
      <c r="H44" s="34"/>
      <c r="I44" s="33" t="e">
        <f t="shared" si="4"/>
        <v>#DIV/0!</v>
      </c>
      <c r="J44" s="33" t="e">
        <f t="shared" si="5"/>
        <v>#DIV/0!</v>
      </c>
      <c r="K44" s="32" t="e">
        <f>G44/H44</f>
        <v>#DIV/0!</v>
      </c>
      <c r="L44" s="32" t="e">
        <f>I44+J44+K44</f>
        <v>#DIV/0!</v>
      </c>
    </row>
    <row r="45" spans="1:12" ht="13.8" thickBot="1" x14ac:dyDescent="0.3">
      <c r="A45" s="50"/>
      <c r="B45" s="49"/>
      <c r="C45" s="48"/>
      <c r="D45" s="48"/>
      <c r="E45" s="48"/>
      <c r="F45" s="78"/>
      <c r="G45" s="48"/>
      <c r="H45" s="29"/>
      <c r="I45" s="46"/>
      <c r="J45" s="46"/>
      <c r="K45" s="46"/>
      <c r="L45" s="46"/>
    </row>
    <row r="46" spans="1:12" outlineLevel="1" x14ac:dyDescent="0.25">
      <c r="A46" s="54" t="s">
        <v>96</v>
      </c>
      <c r="B46" s="47"/>
      <c r="C46" s="8"/>
      <c r="D46" s="8"/>
      <c r="E46" s="8"/>
      <c r="F46" s="79"/>
      <c r="G46" s="8"/>
      <c r="H46" s="29"/>
      <c r="I46" s="46" t="e">
        <f t="shared" si="4"/>
        <v>#DIV/0!</v>
      </c>
      <c r="J46" s="46" t="e">
        <f t="shared" si="5"/>
        <v>#DIV/0!</v>
      </c>
      <c r="K46" s="46" t="e">
        <f t="shared" ref="K46:K57" si="10">G46/H46</f>
        <v>#DIV/0!</v>
      </c>
      <c r="L46" s="46" t="e">
        <f t="shared" ref="L46:L57" si="11">I46+J46+K46</f>
        <v>#DIV/0!</v>
      </c>
    </row>
    <row r="47" spans="1:12" outlineLevel="1" x14ac:dyDescent="0.25">
      <c r="A47" s="40" t="s">
        <v>97</v>
      </c>
      <c r="B47" s="43"/>
      <c r="C47" s="8"/>
      <c r="D47" s="8"/>
      <c r="E47" s="8"/>
      <c r="F47" s="79"/>
      <c r="G47" s="8"/>
      <c r="H47" s="29"/>
      <c r="I47" s="46" t="e">
        <f t="shared" si="4"/>
        <v>#DIV/0!</v>
      </c>
      <c r="J47" s="46" t="e">
        <f t="shared" si="5"/>
        <v>#DIV/0!</v>
      </c>
      <c r="K47" s="46" t="e">
        <f t="shared" si="10"/>
        <v>#DIV/0!</v>
      </c>
      <c r="L47" s="46" t="e">
        <f t="shared" si="11"/>
        <v>#DIV/0!</v>
      </c>
    </row>
    <row r="48" spans="1:12" outlineLevel="1" x14ac:dyDescent="0.25">
      <c r="A48" s="40" t="s">
        <v>98</v>
      </c>
      <c r="B48" s="43"/>
      <c r="C48" s="8"/>
      <c r="D48" s="8"/>
      <c r="E48" s="8"/>
      <c r="F48" s="79"/>
      <c r="G48" s="8"/>
      <c r="H48" s="29"/>
      <c r="I48" s="46" t="e">
        <f t="shared" si="4"/>
        <v>#DIV/0!</v>
      </c>
      <c r="J48" s="46" t="e">
        <f t="shared" si="5"/>
        <v>#DIV/0!</v>
      </c>
      <c r="K48" s="46" t="e">
        <f t="shared" si="10"/>
        <v>#DIV/0!</v>
      </c>
      <c r="L48" s="46" t="e">
        <f t="shared" si="11"/>
        <v>#DIV/0!</v>
      </c>
    </row>
    <row r="49" spans="1:12" outlineLevel="1" x14ac:dyDescent="0.25">
      <c r="A49" s="40" t="s">
        <v>24</v>
      </c>
      <c r="B49" s="43"/>
      <c r="C49" s="8"/>
      <c r="D49" s="8"/>
      <c r="E49" s="8"/>
      <c r="F49" s="79"/>
      <c r="G49" s="8"/>
      <c r="H49" s="29"/>
      <c r="I49" s="46" t="e">
        <f t="shared" si="4"/>
        <v>#DIV/0!</v>
      </c>
      <c r="J49" s="46" t="e">
        <f t="shared" si="5"/>
        <v>#DIV/0!</v>
      </c>
      <c r="K49" s="46" t="e">
        <f t="shared" si="10"/>
        <v>#DIV/0!</v>
      </c>
      <c r="L49" s="46" t="e">
        <f t="shared" si="11"/>
        <v>#DIV/0!</v>
      </c>
    </row>
    <row r="50" spans="1:12" outlineLevel="1" x14ac:dyDescent="0.25">
      <c r="A50" s="40" t="s">
        <v>99</v>
      </c>
      <c r="B50" s="43"/>
      <c r="C50" s="8"/>
      <c r="D50" s="8"/>
      <c r="E50" s="8"/>
      <c r="F50" s="79"/>
      <c r="G50" s="8"/>
      <c r="H50" s="29"/>
      <c r="I50" s="46" t="e">
        <f t="shared" si="4"/>
        <v>#DIV/0!</v>
      </c>
      <c r="J50" s="46" t="e">
        <f t="shared" si="5"/>
        <v>#DIV/0!</v>
      </c>
      <c r="K50" s="46" t="e">
        <f t="shared" si="10"/>
        <v>#DIV/0!</v>
      </c>
      <c r="L50" s="46" t="e">
        <f t="shared" si="11"/>
        <v>#DIV/0!</v>
      </c>
    </row>
    <row r="51" spans="1:12" outlineLevel="1" x14ac:dyDescent="0.25">
      <c r="A51" s="40" t="s">
        <v>2</v>
      </c>
      <c r="B51" s="43"/>
      <c r="C51" s="8"/>
      <c r="D51" s="8"/>
      <c r="E51" s="8"/>
      <c r="F51" s="79"/>
      <c r="G51" s="8"/>
      <c r="H51" s="29"/>
      <c r="I51" s="46" t="e">
        <f t="shared" si="4"/>
        <v>#DIV/0!</v>
      </c>
      <c r="J51" s="46" t="e">
        <f t="shared" si="5"/>
        <v>#DIV/0!</v>
      </c>
      <c r="K51" s="46" t="e">
        <f t="shared" si="10"/>
        <v>#DIV/0!</v>
      </c>
      <c r="L51" s="46" t="e">
        <f t="shared" si="11"/>
        <v>#DIV/0!</v>
      </c>
    </row>
    <row r="52" spans="1:12" outlineLevel="1" x14ac:dyDescent="0.25">
      <c r="A52" s="40" t="s">
        <v>25</v>
      </c>
      <c r="B52" s="43"/>
      <c r="C52" s="8"/>
      <c r="D52" s="8"/>
      <c r="E52" s="8"/>
      <c r="F52" s="79"/>
      <c r="G52" s="8"/>
      <c r="H52" s="29"/>
      <c r="I52" s="46" t="e">
        <f t="shared" si="4"/>
        <v>#DIV/0!</v>
      </c>
      <c r="J52" s="46" t="e">
        <f t="shared" si="5"/>
        <v>#DIV/0!</v>
      </c>
      <c r="K52" s="46" t="e">
        <f t="shared" si="10"/>
        <v>#DIV/0!</v>
      </c>
      <c r="L52" s="46" t="e">
        <f t="shared" si="11"/>
        <v>#DIV/0!</v>
      </c>
    </row>
    <row r="53" spans="1:12" outlineLevel="1" x14ac:dyDescent="0.25">
      <c r="A53" s="40" t="s">
        <v>3</v>
      </c>
      <c r="B53" s="43"/>
      <c r="C53" s="8"/>
      <c r="D53" s="8"/>
      <c r="E53" s="8"/>
      <c r="F53" s="79"/>
      <c r="G53" s="8"/>
      <c r="H53" s="29"/>
      <c r="I53" s="46" t="e">
        <f t="shared" si="4"/>
        <v>#DIV/0!</v>
      </c>
      <c r="J53" s="46" t="e">
        <f t="shared" si="5"/>
        <v>#DIV/0!</v>
      </c>
      <c r="K53" s="46" t="e">
        <f t="shared" si="10"/>
        <v>#DIV/0!</v>
      </c>
      <c r="L53" s="46" t="e">
        <f t="shared" si="11"/>
        <v>#DIV/0!</v>
      </c>
    </row>
    <row r="54" spans="1:12" outlineLevel="1" x14ac:dyDescent="0.25">
      <c r="A54" s="42" t="s">
        <v>87</v>
      </c>
      <c r="B54" s="41">
        <f>SUM(B46:B53)</f>
        <v>0</v>
      </c>
      <c r="C54" s="8"/>
      <c r="D54" s="8"/>
      <c r="E54" s="8"/>
      <c r="F54" s="79"/>
      <c r="G54" s="8"/>
      <c r="H54" s="29"/>
      <c r="I54" s="46" t="e">
        <f t="shared" si="4"/>
        <v>#DIV/0!</v>
      </c>
      <c r="J54" s="46" t="e">
        <f t="shared" si="5"/>
        <v>#DIV/0!</v>
      </c>
      <c r="K54" s="46" t="e">
        <f t="shared" si="10"/>
        <v>#DIV/0!</v>
      </c>
      <c r="L54" s="46" t="e">
        <f t="shared" si="11"/>
        <v>#DIV/0!</v>
      </c>
    </row>
    <row r="55" spans="1:12" outlineLevel="1" x14ac:dyDescent="0.25">
      <c r="A55" s="21" t="s">
        <v>26</v>
      </c>
      <c r="B55" s="20"/>
      <c r="C55" s="8"/>
      <c r="D55" s="8"/>
      <c r="E55" s="8"/>
      <c r="F55" s="79"/>
      <c r="G55" s="8"/>
      <c r="H55" s="29"/>
      <c r="I55" s="46" t="e">
        <f t="shared" si="4"/>
        <v>#DIV/0!</v>
      </c>
      <c r="J55" s="46" t="e">
        <f t="shared" si="5"/>
        <v>#DIV/0!</v>
      </c>
      <c r="K55" s="46" t="e">
        <f t="shared" si="10"/>
        <v>#DIV/0!</v>
      </c>
      <c r="L55" s="46" t="e">
        <f t="shared" si="11"/>
        <v>#DIV/0!</v>
      </c>
    </row>
    <row r="56" spans="1:12" outlineLevel="1" x14ac:dyDescent="0.25">
      <c r="A56" s="40" t="s">
        <v>27</v>
      </c>
      <c r="B56" s="39"/>
      <c r="C56" s="8"/>
      <c r="D56" s="8"/>
      <c r="E56" s="8"/>
      <c r="F56" s="79"/>
      <c r="G56" s="8"/>
      <c r="H56" s="29"/>
      <c r="I56" s="46" t="e">
        <f t="shared" si="4"/>
        <v>#DIV/0!</v>
      </c>
      <c r="J56" s="46" t="e">
        <f t="shared" si="5"/>
        <v>#DIV/0!</v>
      </c>
      <c r="K56" s="46" t="e">
        <f t="shared" si="10"/>
        <v>#DIV/0!</v>
      </c>
      <c r="L56" s="46" t="e">
        <f t="shared" si="11"/>
        <v>#DIV/0!</v>
      </c>
    </row>
    <row r="57" spans="1:12" outlineLevel="1" x14ac:dyDescent="0.25">
      <c r="A57" s="9"/>
      <c r="B57" s="51"/>
      <c r="C57" s="8"/>
      <c r="D57" s="8"/>
      <c r="E57" s="8"/>
      <c r="F57" s="79"/>
      <c r="G57" s="8"/>
      <c r="H57" s="29"/>
      <c r="I57" s="46" t="e">
        <f t="shared" si="4"/>
        <v>#DIV/0!</v>
      </c>
      <c r="J57" s="46" t="e">
        <f t="shared" si="5"/>
        <v>#DIV/0!</v>
      </c>
      <c r="K57" s="46" t="e">
        <f t="shared" si="10"/>
        <v>#DIV/0!</v>
      </c>
      <c r="L57" s="46" t="e">
        <f t="shared" si="11"/>
        <v>#DIV/0!</v>
      </c>
    </row>
    <row r="58" spans="1:12" x14ac:dyDescent="0.25">
      <c r="A58" s="38" t="s">
        <v>88</v>
      </c>
      <c r="B58" s="37">
        <f>D58+E58</f>
        <v>0</v>
      </c>
      <c r="C58" s="36"/>
      <c r="D58" s="36">
        <f>SUM(D46:D57)</f>
        <v>0</v>
      </c>
      <c r="E58" s="36">
        <f>SUM(E46:E57)</f>
        <v>0</v>
      </c>
      <c r="F58" s="77" t="e">
        <f>(D58+E58)/($D$74+$E$74)</f>
        <v>#DIV/0!</v>
      </c>
      <c r="G58" s="35" t="e">
        <f>F58*($B$91+$B$98)</f>
        <v>#DIV/0!</v>
      </c>
      <c r="H58" s="34"/>
      <c r="I58" s="33" t="e">
        <f t="shared" si="4"/>
        <v>#DIV/0!</v>
      </c>
      <c r="J58" s="33" t="e">
        <f t="shared" si="5"/>
        <v>#DIV/0!</v>
      </c>
      <c r="K58" s="32" t="e">
        <f>G58/H58</f>
        <v>#DIV/0!</v>
      </c>
      <c r="L58" s="32" t="e">
        <f>I58+J58+K58</f>
        <v>#DIV/0!</v>
      </c>
    </row>
    <row r="59" spans="1:12" ht="13.8" thickBot="1" x14ac:dyDescent="0.3">
      <c r="A59" s="50"/>
      <c r="B59" s="49"/>
      <c r="C59" s="48"/>
      <c r="D59" s="48"/>
      <c r="E59" s="48"/>
      <c r="F59" s="78"/>
      <c r="G59" s="48"/>
      <c r="H59" s="29"/>
      <c r="I59" s="46"/>
      <c r="J59" s="46"/>
      <c r="K59" s="46"/>
      <c r="L59" s="46"/>
    </row>
    <row r="60" spans="1:12" outlineLevel="1" x14ac:dyDescent="0.25">
      <c r="A60" s="54" t="s">
        <v>96</v>
      </c>
      <c r="B60" s="47"/>
      <c r="C60" s="8"/>
      <c r="D60" s="8"/>
      <c r="E60" s="8"/>
      <c r="F60" s="79"/>
      <c r="G60" s="8"/>
      <c r="H60" s="29"/>
      <c r="I60" s="46" t="e">
        <f t="shared" si="4"/>
        <v>#DIV/0!</v>
      </c>
      <c r="J60" s="46" t="e">
        <f t="shared" si="5"/>
        <v>#DIV/0!</v>
      </c>
      <c r="K60" s="46" t="e">
        <f t="shared" ref="K60:K71" si="12">G60/H60</f>
        <v>#DIV/0!</v>
      </c>
      <c r="L60" s="46" t="e">
        <f t="shared" ref="L60:L71" si="13">I60+J60+K60</f>
        <v>#DIV/0!</v>
      </c>
    </row>
    <row r="61" spans="1:12" outlineLevel="1" x14ac:dyDescent="0.25">
      <c r="A61" s="40" t="s">
        <v>97</v>
      </c>
      <c r="B61" s="43"/>
      <c r="C61" s="8"/>
      <c r="D61" s="8"/>
      <c r="E61" s="8"/>
      <c r="F61" s="79"/>
      <c r="G61" s="8"/>
      <c r="H61" s="29"/>
      <c r="I61" s="46" t="e">
        <f t="shared" si="4"/>
        <v>#DIV/0!</v>
      </c>
      <c r="J61" s="46" t="e">
        <f t="shared" si="5"/>
        <v>#DIV/0!</v>
      </c>
      <c r="K61" s="46" t="e">
        <f t="shared" si="12"/>
        <v>#DIV/0!</v>
      </c>
      <c r="L61" s="46" t="e">
        <f t="shared" si="13"/>
        <v>#DIV/0!</v>
      </c>
    </row>
    <row r="62" spans="1:12" outlineLevel="1" x14ac:dyDescent="0.25">
      <c r="A62" s="40" t="s">
        <v>98</v>
      </c>
      <c r="B62" s="43"/>
      <c r="C62" s="8"/>
      <c r="D62" s="8"/>
      <c r="E62" s="8"/>
      <c r="F62" s="79"/>
      <c r="G62" s="8"/>
      <c r="H62" s="29"/>
      <c r="I62" s="46" t="e">
        <f t="shared" si="4"/>
        <v>#DIV/0!</v>
      </c>
      <c r="J62" s="46" t="e">
        <f t="shared" si="5"/>
        <v>#DIV/0!</v>
      </c>
      <c r="K62" s="46" t="e">
        <f t="shared" si="12"/>
        <v>#DIV/0!</v>
      </c>
      <c r="L62" s="46" t="e">
        <f t="shared" si="13"/>
        <v>#DIV/0!</v>
      </c>
    </row>
    <row r="63" spans="1:12" outlineLevel="1" x14ac:dyDescent="0.25">
      <c r="A63" s="40" t="s">
        <v>24</v>
      </c>
      <c r="B63" s="43"/>
      <c r="C63" s="8"/>
      <c r="D63" s="8"/>
      <c r="E63" s="8"/>
      <c r="F63" s="79"/>
      <c r="G63" s="8"/>
      <c r="H63" s="29"/>
      <c r="I63" s="46" t="e">
        <f t="shared" si="4"/>
        <v>#DIV/0!</v>
      </c>
      <c r="J63" s="46" t="e">
        <f t="shared" si="5"/>
        <v>#DIV/0!</v>
      </c>
      <c r="K63" s="46" t="e">
        <f t="shared" si="12"/>
        <v>#DIV/0!</v>
      </c>
      <c r="L63" s="46" t="e">
        <f t="shared" si="13"/>
        <v>#DIV/0!</v>
      </c>
    </row>
    <row r="64" spans="1:12" outlineLevel="1" x14ac:dyDescent="0.25">
      <c r="A64" s="40" t="s">
        <v>99</v>
      </c>
      <c r="B64" s="43"/>
      <c r="C64" s="8"/>
      <c r="D64" s="8"/>
      <c r="E64" s="8"/>
      <c r="F64" s="79"/>
      <c r="G64" s="8"/>
      <c r="H64" s="29"/>
      <c r="I64" s="46" t="e">
        <f t="shared" si="4"/>
        <v>#DIV/0!</v>
      </c>
      <c r="J64" s="46" t="e">
        <f t="shared" si="5"/>
        <v>#DIV/0!</v>
      </c>
      <c r="K64" s="46" t="e">
        <f t="shared" si="12"/>
        <v>#DIV/0!</v>
      </c>
      <c r="L64" s="46" t="e">
        <f t="shared" si="13"/>
        <v>#DIV/0!</v>
      </c>
    </row>
    <row r="65" spans="1:12" outlineLevel="1" x14ac:dyDescent="0.25">
      <c r="A65" s="40" t="s">
        <v>2</v>
      </c>
      <c r="B65" s="43"/>
      <c r="C65" s="8"/>
      <c r="D65" s="8"/>
      <c r="E65" s="8"/>
      <c r="F65" s="79"/>
      <c r="G65" s="8"/>
      <c r="H65" s="29"/>
      <c r="I65" s="46" t="e">
        <f t="shared" si="4"/>
        <v>#DIV/0!</v>
      </c>
      <c r="J65" s="46" t="e">
        <f t="shared" si="5"/>
        <v>#DIV/0!</v>
      </c>
      <c r="K65" s="46" t="e">
        <f t="shared" si="12"/>
        <v>#DIV/0!</v>
      </c>
      <c r="L65" s="46" t="e">
        <f t="shared" si="13"/>
        <v>#DIV/0!</v>
      </c>
    </row>
    <row r="66" spans="1:12" outlineLevel="1" x14ac:dyDescent="0.25">
      <c r="A66" s="40" t="s">
        <v>25</v>
      </c>
      <c r="B66" s="43"/>
      <c r="C66" s="8"/>
      <c r="D66" s="8"/>
      <c r="E66" s="8"/>
      <c r="F66" s="79"/>
      <c r="G66" s="8"/>
      <c r="H66" s="45"/>
      <c r="I66" s="44" t="e">
        <f t="shared" si="4"/>
        <v>#DIV/0!</v>
      </c>
      <c r="J66" s="44" t="e">
        <f t="shared" si="5"/>
        <v>#DIV/0!</v>
      </c>
      <c r="K66" s="44" t="e">
        <f t="shared" si="12"/>
        <v>#DIV/0!</v>
      </c>
      <c r="L66" s="44" t="e">
        <f t="shared" si="13"/>
        <v>#DIV/0!</v>
      </c>
    </row>
    <row r="67" spans="1:12" outlineLevel="1" x14ac:dyDescent="0.25">
      <c r="A67" s="40" t="s">
        <v>3</v>
      </c>
      <c r="B67" s="43"/>
      <c r="C67" s="8"/>
      <c r="D67" s="8"/>
      <c r="E67" s="8"/>
      <c r="F67" s="79"/>
      <c r="G67" s="8"/>
      <c r="H67" s="29"/>
      <c r="I67" s="29" t="e">
        <f t="shared" si="4"/>
        <v>#DIV/0!</v>
      </c>
      <c r="J67" s="29" t="e">
        <f t="shared" si="5"/>
        <v>#DIV/0!</v>
      </c>
      <c r="K67" s="29" t="e">
        <f t="shared" si="12"/>
        <v>#DIV/0!</v>
      </c>
      <c r="L67" s="29" t="e">
        <f t="shared" si="13"/>
        <v>#DIV/0!</v>
      </c>
    </row>
    <row r="68" spans="1:12" outlineLevel="1" x14ac:dyDescent="0.25">
      <c r="A68" s="42" t="s">
        <v>89</v>
      </c>
      <c r="B68" s="41">
        <f>SUM(B60:B67)</f>
        <v>0</v>
      </c>
      <c r="C68" s="8"/>
      <c r="D68" s="8"/>
      <c r="E68" s="8"/>
      <c r="F68" s="79"/>
      <c r="G68" s="8"/>
      <c r="H68" s="29"/>
      <c r="I68" s="29" t="e">
        <f t="shared" si="4"/>
        <v>#DIV/0!</v>
      </c>
      <c r="J68" s="29" t="e">
        <f t="shared" si="5"/>
        <v>#DIV/0!</v>
      </c>
      <c r="K68" s="29" t="e">
        <f t="shared" si="12"/>
        <v>#DIV/0!</v>
      </c>
      <c r="L68" s="29" t="e">
        <f t="shared" si="13"/>
        <v>#DIV/0!</v>
      </c>
    </row>
    <row r="69" spans="1:12" outlineLevel="1" x14ac:dyDescent="0.25">
      <c r="A69" s="21" t="s">
        <v>26</v>
      </c>
      <c r="B69" s="20"/>
      <c r="C69" s="8"/>
      <c r="D69" s="8"/>
      <c r="E69" s="8"/>
      <c r="F69" s="79"/>
      <c r="G69" s="8"/>
      <c r="H69" s="29"/>
      <c r="I69" s="29" t="e">
        <f t="shared" si="4"/>
        <v>#DIV/0!</v>
      </c>
      <c r="J69" s="29" t="e">
        <f t="shared" si="5"/>
        <v>#DIV/0!</v>
      </c>
      <c r="K69" s="29" t="e">
        <f t="shared" si="12"/>
        <v>#DIV/0!</v>
      </c>
      <c r="L69" s="29" t="e">
        <f t="shared" si="13"/>
        <v>#DIV/0!</v>
      </c>
    </row>
    <row r="70" spans="1:12" outlineLevel="1" x14ac:dyDescent="0.25">
      <c r="A70" s="40" t="s">
        <v>27</v>
      </c>
      <c r="B70" s="39"/>
      <c r="C70" s="8"/>
      <c r="D70" s="8"/>
      <c r="E70" s="8"/>
      <c r="F70" s="79"/>
      <c r="G70" s="8"/>
      <c r="H70" s="29"/>
      <c r="I70" s="29" t="e">
        <f t="shared" si="4"/>
        <v>#DIV/0!</v>
      </c>
      <c r="J70" s="29" t="e">
        <f t="shared" si="5"/>
        <v>#DIV/0!</v>
      </c>
      <c r="K70" s="29" t="e">
        <f t="shared" si="12"/>
        <v>#DIV/0!</v>
      </c>
      <c r="L70" s="29" t="e">
        <f t="shared" si="13"/>
        <v>#DIV/0!</v>
      </c>
    </row>
    <row r="71" spans="1:12" outlineLevel="1" x14ac:dyDescent="0.25">
      <c r="A71" s="40"/>
      <c r="B71" s="39"/>
      <c r="C71" s="8"/>
      <c r="D71" s="8"/>
      <c r="E71" s="8"/>
      <c r="F71" s="79"/>
      <c r="G71" s="8"/>
      <c r="H71" s="29"/>
      <c r="I71" s="29" t="e">
        <f t="shared" si="4"/>
        <v>#DIV/0!</v>
      </c>
      <c r="J71" s="29" t="e">
        <f t="shared" si="5"/>
        <v>#DIV/0!</v>
      </c>
      <c r="K71" s="29" t="e">
        <f t="shared" si="12"/>
        <v>#DIV/0!</v>
      </c>
      <c r="L71" s="29" t="e">
        <f t="shared" si="13"/>
        <v>#DIV/0!</v>
      </c>
    </row>
    <row r="72" spans="1:12" x14ac:dyDescent="0.25">
      <c r="A72" s="38" t="s">
        <v>90</v>
      </c>
      <c r="B72" s="37">
        <f>D72+E72</f>
        <v>0</v>
      </c>
      <c r="C72" s="36"/>
      <c r="D72" s="36">
        <f>SUM(D60:D71)</f>
        <v>0</v>
      </c>
      <c r="E72" s="36">
        <f>SUM(E60:E71)</f>
        <v>0</v>
      </c>
      <c r="F72" s="77" t="e">
        <f>(D72+E72)/($D$74+$E$74)</f>
        <v>#DIV/0!</v>
      </c>
      <c r="G72" s="35" t="e">
        <f>F72*($B$91+$B$98)</f>
        <v>#DIV/0!</v>
      </c>
      <c r="H72" s="34"/>
      <c r="I72" s="33" t="e">
        <f t="shared" si="4"/>
        <v>#DIV/0!</v>
      </c>
      <c r="J72" s="33" t="e">
        <f t="shared" si="5"/>
        <v>#DIV/0!</v>
      </c>
      <c r="K72" s="32" t="e">
        <f>G72/H72</f>
        <v>#DIV/0!</v>
      </c>
      <c r="L72" s="32" t="e">
        <f>I72+J72+K72</f>
        <v>#DIV/0!</v>
      </c>
    </row>
    <row r="73" spans="1:12" ht="13.8" thickBot="1" x14ac:dyDescent="0.3">
      <c r="A73" s="31"/>
      <c r="B73" s="30"/>
      <c r="C73" s="51"/>
      <c r="D73" s="48"/>
      <c r="E73" s="48"/>
      <c r="F73" s="8"/>
      <c r="G73" s="8"/>
      <c r="H73" s="29"/>
      <c r="I73" s="28"/>
      <c r="K73" s="28"/>
      <c r="L73" s="28"/>
    </row>
    <row r="74" spans="1:12" ht="14.4" thickBot="1" x14ac:dyDescent="0.3">
      <c r="A74" s="12" t="s">
        <v>75</v>
      </c>
      <c r="B74" s="22">
        <f>B16+B30+B44+B58+B72</f>
        <v>0</v>
      </c>
      <c r="C74" s="22">
        <f>C12+C26+C40+C54+C68</f>
        <v>0</v>
      </c>
      <c r="D74" s="22">
        <f>D16+D30+D44+D58+D72</f>
        <v>0</v>
      </c>
      <c r="E74" s="22">
        <f>E16+E30+E44+E58+E72</f>
        <v>0</v>
      </c>
      <c r="F74" s="27" t="e">
        <f>F72+F58+F44+F30+F16</f>
        <v>#DIV/0!</v>
      </c>
      <c r="G74" s="26" t="e">
        <f>G72+G58+G44+G30+G16</f>
        <v>#DIV/0!</v>
      </c>
      <c r="H74" s="25"/>
      <c r="I74" s="24" t="e">
        <f>D74/H74</f>
        <v>#DIV/0!</v>
      </c>
      <c r="J74" s="23" t="e">
        <f>E74/H74</f>
        <v>#DIV/0!</v>
      </c>
      <c r="K74" s="23" t="e">
        <f>G74/H74</f>
        <v>#DIV/0!</v>
      </c>
      <c r="L74" s="23" t="e">
        <f>I74+J74+K74</f>
        <v>#DIV/0!</v>
      </c>
    </row>
    <row r="75" spans="1:12" x14ac:dyDescent="0.25">
      <c r="A75" s="21"/>
      <c r="B75" s="20"/>
      <c r="C75" s="14"/>
      <c r="D75" s="14"/>
      <c r="E75" s="14"/>
      <c r="F75" s="14"/>
      <c r="G75" s="14"/>
      <c r="H75" s="13"/>
    </row>
    <row r="76" spans="1:12" outlineLevel="1" x14ac:dyDescent="0.25">
      <c r="A76" s="18" t="s">
        <v>7</v>
      </c>
      <c r="B76" s="17"/>
      <c r="C76" s="16"/>
      <c r="D76" s="16"/>
      <c r="E76" s="16"/>
      <c r="F76" s="16"/>
      <c r="G76" s="16"/>
      <c r="H76" s="13"/>
    </row>
    <row r="77" spans="1:12" outlineLevel="1" x14ac:dyDescent="0.25">
      <c r="A77" s="122" t="s">
        <v>28</v>
      </c>
      <c r="B77" s="15"/>
      <c r="C77" s="14"/>
      <c r="D77" s="14"/>
      <c r="E77" s="14"/>
      <c r="F77" s="14"/>
      <c r="G77" s="14"/>
      <c r="H77" s="13"/>
    </row>
    <row r="78" spans="1:12" outlineLevel="1" x14ac:dyDescent="0.25">
      <c r="A78" s="122" t="s">
        <v>71</v>
      </c>
      <c r="B78" s="15"/>
      <c r="C78" s="14"/>
      <c r="D78" s="14"/>
      <c r="E78" s="14"/>
      <c r="F78" s="14"/>
      <c r="G78" s="14"/>
      <c r="H78" s="13"/>
    </row>
    <row r="79" spans="1:12" outlineLevel="1" x14ac:dyDescent="0.25">
      <c r="A79" s="122" t="s">
        <v>100</v>
      </c>
      <c r="B79" s="15"/>
      <c r="C79" s="14"/>
      <c r="D79" s="14"/>
      <c r="E79" s="14"/>
      <c r="F79" s="14"/>
      <c r="G79" s="14"/>
      <c r="H79" s="13"/>
    </row>
    <row r="80" spans="1:12" outlineLevel="1" x14ac:dyDescent="0.25">
      <c r="A80" s="122" t="s">
        <v>29</v>
      </c>
      <c r="B80" s="15"/>
      <c r="C80" s="14"/>
      <c r="D80" s="14"/>
      <c r="E80" s="14"/>
      <c r="F80" s="14"/>
      <c r="G80" s="14"/>
      <c r="H80" s="13"/>
    </row>
    <row r="81" spans="1:18" outlineLevel="1" x14ac:dyDescent="0.25">
      <c r="A81" s="122" t="s">
        <v>30</v>
      </c>
      <c r="B81" s="15"/>
      <c r="C81" s="14"/>
      <c r="D81" s="14"/>
      <c r="E81" s="14"/>
      <c r="F81" s="14"/>
      <c r="G81" s="14"/>
      <c r="H81" s="13"/>
    </row>
    <row r="82" spans="1:18" outlineLevel="1" x14ac:dyDescent="0.25">
      <c r="A82" s="122" t="s">
        <v>31</v>
      </c>
      <c r="B82" s="15"/>
      <c r="C82" s="14"/>
      <c r="D82" s="14"/>
      <c r="E82" s="14"/>
      <c r="F82" s="14"/>
      <c r="G82" s="14"/>
      <c r="H82" s="13"/>
    </row>
    <row r="83" spans="1:18" outlineLevel="1" x14ac:dyDescent="0.25">
      <c r="A83" s="122" t="s">
        <v>32</v>
      </c>
      <c r="B83" s="15"/>
      <c r="C83" s="14"/>
      <c r="D83" s="14"/>
      <c r="E83" s="14"/>
      <c r="F83" s="14"/>
      <c r="G83" s="14"/>
      <c r="H83" s="13"/>
    </row>
    <row r="84" spans="1:18" s="3" customFormat="1" outlineLevel="1" x14ac:dyDescent="0.25">
      <c r="A84" s="122" t="s">
        <v>33</v>
      </c>
      <c r="B84" s="15"/>
      <c r="C84" s="14"/>
      <c r="D84" s="14"/>
      <c r="E84" s="14"/>
      <c r="F84" s="14"/>
      <c r="G84" s="14"/>
      <c r="H84" s="13"/>
      <c r="M84" s="2"/>
      <c r="N84" s="2"/>
      <c r="O84" s="2"/>
      <c r="P84" s="2"/>
      <c r="Q84" s="2"/>
      <c r="R84" s="2"/>
    </row>
    <row r="85" spans="1:18" s="3" customFormat="1" outlineLevel="1" x14ac:dyDescent="0.25">
      <c r="A85" s="122" t="s">
        <v>34</v>
      </c>
      <c r="B85" s="15"/>
      <c r="C85" s="14"/>
      <c r="D85" s="14"/>
      <c r="E85" s="14"/>
      <c r="F85" s="14"/>
      <c r="G85" s="14"/>
      <c r="H85" s="13"/>
      <c r="M85" s="2"/>
      <c r="N85" s="2"/>
      <c r="O85" s="2"/>
      <c r="P85" s="2"/>
      <c r="Q85" s="2"/>
      <c r="R85" s="2"/>
    </row>
    <row r="86" spans="1:18" s="3" customFormat="1" outlineLevel="1" x14ac:dyDescent="0.25">
      <c r="A86" s="122" t="s">
        <v>35</v>
      </c>
      <c r="B86" s="15"/>
      <c r="C86" s="14"/>
      <c r="D86" s="14"/>
      <c r="E86" s="14"/>
      <c r="F86" s="14"/>
      <c r="G86" s="14"/>
      <c r="H86" s="13"/>
    </row>
    <row r="87" spans="1:18" s="3" customFormat="1" outlineLevel="1" x14ac:dyDescent="0.25">
      <c r="A87" s="122" t="s">
        <v>36</v>
      </c>
      <c r="B87" s="15"/>
      <c r="C87" s="14"/>
      <c r="D87" s="14"/>
      <c r="E87" s="14"/>
      <c r="F87" s="14"/>
      <c r="G87" s="14"/>
      <c r="H87" s="13"/>
    </row>
    <row r="88" spans="1:18" s="3" customFormat="1" outlineLevel="1" x14ac:dyDescent="0.25">
      <c r="A88" s="122" t="s">
        <v>37</v>
      </c>
      <c r="B88" s="15"/>
      <c r="C88" s="14"/>
      <c r="D88" s="14"/>
      <c r="E88" s="14"/>
      <c r="F88" s="14"/>
      <c r="G88" s="14"/>
      <c r="H88" s="13"/>
    </row>
    <row r="89" spans="1:18" s="3" customFormat="1" outlineLevel="1" x14ac:dyDescent="0.25">
      <c r="A89" s="122" t="s">
        <v>38</v>
      </c>
      <c r="B89" s="15"/>
      <c r="C89" s="14"/>
      <c r="D89" s="14"/>
      <c r="E89" s="14"/>
      <c r="F89" s="14"/>
      <c r="G89" s="14"/>
      <c r="H89" s="13"/>
    </row>
    <row r="90" spans="1:18" s="3" customFormat="1" ht="13.8" outlineLevel="1" thickBot="1" x14ac:dyDescent="0.3">
      <c r="A90" s="123" t="s">
        <v>39</v>
      </c>
      <c r="B90" s="19"/>
      <c r="C90" s="14"/>
      <c r="D90" s="14"/>
      <c r="E90" s="14"/>
      <c r="F90" s="14"/>
      <c r="G90" s="14"/>
      <c r="H90" s="13"/>
    </row>
    <row r="91" spans="1:18" s="3" customFormat="1" ht="13.8" thickBot="1" x14ac:dyDescent="0.3">
      <c r="A91" s="12" t="s">
        <v>40</v>
      </c>
      <c r="B91" s="11">
        <f>SUM(B77:B90)</f>
        <v>0</v>
      </c>
      <c r="C91" s="10" t="e">
        <f>B91/B107</f>
        <v>#DIV/0!</v>
      </c>
      <c r="D91" s="76"/>
      <c r="E91" s="76"/>
      <c r="F91" s="10"/>
      <c r="G91" s="10"/>
      <c r="H91" s="13"/>
    </row>
    <row r="92" spans="1:18" s="3" customFormat="1" x14ac:dyDescent="0.25">
      <c r="A92" s="9"/>
      <c r="B92" s="8"/>
      <c r="C92" s="14"/>
      <c r="D92" s="14"/>
      <c r="E92" s="14"/>
      <c r="F92" s="14"/>
      <c r="G92" s="14"/>
      <c r="H92" s="13"/>
    </row>
    <row r="93" spans="1:18" s="3" customFormat="1" outlineLevel="1" x14ac:dyDescent="0.25">
      <c r="A93" s="18" t="s">
        <v>41</v>
      </c>
      <c r="B93" s="17"/>
      <c r="C93" s="16"/>
      <c r="D93" s="16"/>
      <c r="E93" s="16"/>
      <c r="F93" s="16"/>
      <c r="G93" s="16"/>
      <c r="H93" s="13"/>
    </row>
    <row r="94" spans="1:18" s="3" customFormat="1" outlineLevel="1" x14ac:dyDescent="0.25">
      <c r="A94" s="122" t="s">
        <v>42</v>
      </c>
      <c r="B94" s="15"/>
      <c r="C94" s="14"/>
      <c r="D94" s="14"/>
      <c r="E94" s="14"/>
      <c r="F94" s="14"/>
      <c r="G94" s="14"/>
      <c r="H94" s="13"/>
    </row>
    <row r="95" spans="1:18" s="3" customFormat="1" outlineLevel="1" x14ac:dyDescent="0.25">
      <c r="A95" s="122" t="s">
        <v>101</v>
      </c>
      <c r="B95" s="15"/>
      <c r="C95" s="14"/>
      <c r="D95" s="14"/>
      <c r="E95" s="14"/>
      <c r="F95" s="14"/>
      <c r="G95" s="14"/>
      <c r="H95" s="13"/>
    </row>
    <row r="96" spans="1:18" s="3" customFormat="1" outlineLevel="1" x14ac:dyDescent="0.25">
      <c r="A96" s="122" t="s">
        <v>102</v>
      </c>
      <c r="B96" s="15"/>
      <c r="C96" s="14"/>
      <c r="D96" s="14"/>
      <c r="E96" s="14"/>
      <c r="F96" s="14"/>
      <c r="G96" s="14"/>
      <c r="H96" s="13"/>
    </row>
    <row r="97" spans="1:8" s="3" customFormat="1" ht="13.8" outlineLevel="1" thickBot="1" x14ac:dyDescent="0.3">
      <c r="A97" s="122" t="s">
        <v>103</v>
      </c>
      <c r="B97" s="15"/>
      <c r="C97" s="14"/>
      <c r="D97" s="14"/>
      <c r="E97" s="14"/>
      <c r="F97" s="14"/>
      <c r="G97" s="14"/>
      <c r="H97" s="13"/>
    </row>
    <row r="98" spans="1:8" s="3" customFormat="1" ht="13.8" thickBot="1" x14ac:dyDescent="0.3">
      <c r="A98" s="12" t="s">
        <v>43</v>
      </c>
      <c r="B98" s="11">
        <f>SUM(B94:B97)</f>
        <v>0</v>
      </c>
      <c r="C98" s="10" t="e">
        <f>B98/B107</f>
        <v>#DIV/0!</v>
      </c>
      <c r="D98" s="76"/>
      <c r="E98" s="76"/>
      <c r="F98" s="10"/>
      <c r="G98" s="10"/>
      <c r="H98" s="13"/>
    </row>
    <row r="99" spans="1:8" s="3" customFormat="1" x14ac:dyDescent="0.25">
      <c r="A99" s="9"/>
      <c r="B99" s="8"/>
      <c r="C99" s="14"/>
      <c r="D99" s="14"/>
      <c r="E99" s="14"/>
      <c r="F99" s="14"/>
      <c r="G99" s="14"/>
      <c r="H99" s="13"/>
    </row>
    <row r="100" spans="1:8" s="3" customFormat="1" outlineLevel="1" x14ac:dyDescent="0.25">
      <c r="A100" s="18" t="s">
        <v>44</v>
      </c>
      <c r="B100" s="17"/>
      <c r="C100" s="16"/>
      <c r="D100" s="16"/>
      <c r="E100" s="16"/>
      <c r="F100" s="16"/>
      <c r="G100" s="16"/>
      <c r="H100" s="13"/>
    </row>
    <row r="101" spans="1:8" s="3" customFormat="1" outlineLevel="1" x14ac:dyDescent="0.25">
      <c r="A101" s="122" t="s">
        <v>45</v>
      </c>
      <c r="B101" s="15"/>
      <c r="C101" s="14"/>
      <c r="D101" s="14"/>
      <c r="E101" s="14"/>
      <c r="F101" s="14"/>
      <c r="G101" s="14"/>
      <c r="H101" s="13"/>
    </row>
    <row r="102" spans="1:8" s="3" customFormat="1" outlineLevel="1" x14ac:dyDescent="0.25">
      <c r="A102" s="122" t="s">
        <v>104</v>
      </c>
      <c r="B102" s="15"/>
      <c r="C102" s="14"/>
      <c r="D102" s="14"/>
      <c r="E102" s="14"/>
      <c r="F102" s="14"/>
      <c r="G102" s="14"/>
      <c r="H102" s="13"/>
    </row>
    <row r="103" spans="1:8" s="3" customFormat="1" outlineLevel="1" x14ac:dyDescent="0.25">
      <c r="A103" s="122" t="s">
        <v>105</v>
      </c>
      <c r="B103" s="15"/>
      <c r="C103" s="14"/>
      <c r="D103" s="14"/>
      <c r="E103" s="14"/>
      <c r="F103" s="14"/>
      <c r="G103" s="14"/>
      <c r="H103" s="13"/>
    </row>
    <row r="104" spans="1:8" s="3" customFormat="1" ht="13.8" outlineLevel="1" thickBot="1" x14ac:dyDescent="0.3">
      <c r="A104" s="122" t="s">
        <v>46</v>
      </c>
      <c r="B104" s="15"/>
      <c r="C104" s="14"/>
      <c r="D104" s="14"/>
      <c r="E104" s="14"/>
      <c r="F104" s="14"/>
      <c r="G104" s="14"/>
      <c r="H104" s="13"/>
    </row>
    <row r="105" spans="1:8" s="3" customFormat="1" ht="13.8" thickBot="1" x14ac:dyDescent="0.3">
      <c r="A105" s="12" t="s">
        <v>47</v>
      </c>
      <c r="B105" s="11">
        <f>SUM(B101:B104)</f>
        <v>0</v>
      </c>
      <c r="C105" s="10" t="e">
        <f>B105/B107</f>
        <v>#DIV/0!</v>
      </c>
      <c r="D105" s="76"/>
      <c r="E105" s="76"/>
      <c r="F105" s="10"/>
      <c r="G105" s="10"/>
    </row>
    <row r="106" spans="1:8" s="3" customFormat="1" ht="13.8" thickBot="1" x14ac:dyDescent="0.3">
      <c r="A106" s="9"/>
      <c r="B106" s="8"/>
      <c r="C106" s="7"/>
      <c r="D106" s="7"/>
      <c r="E106" s="7"/>
      <c r="F106" s="7"/>
      <c r="G106" s="7"/>
    </row>
    <row r="107" spans="1:8" ht="16.2" thickBot="1" x14ac:dyDescent="0.3">
      <c r="A107" s="6" t="s">
        <v>48</v>
      </c>
      <c r="B107" s="5">
        <f>B105+B98+B91+B74</f>
        <v>0</v>
      </c>
      <c r="C107" s="4"/>
      <c r="D107" s="4"/>
      <c r="E107" s="4"/>
      <c r="F107" s="4"/>
      <c r="G107" s="4"/>
    </row>
  </sheetData>
  <mergeCells count="1">
    <mergeCell ref="B1:L1"/>
  </mergeCells>
  <pageMargins left="0.35433070866141736" right="0.35433070866141736" top="0.39370078740157483" bottom="0.39370078740157483" header="0.51181102362204722" footer="0.51181102362204722"/>
  <pageSetup paperSize="9" scale="36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לוח תמחיר ארגוני</vt:lpstr>
      <vt:lpstr>מטריצת מקדמי העמסה</vt:lpstr>
      <vt:lpstr>תמחור וניתוח העמסות</vt:lpstr>
      <vt:lpstr>'לוח תמחיר ארגוני'!Print_Area</vt:lpstr>
      <vt:lpstr>'מטריצת מקדמי העמסה'!Print_Area</vt:lpstr>
      <vt:lpstr>'תמחור וניתוח העמסות'!Print_Area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2006-09-13T11:28:12Z</dcterms:created>
  <dcterms:modified xsi:type="dcterms:W3CDTF">2016-11-03T09:28:10Z</dcterms:modified>
</cp:coreProperties>
</file>